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3"/>
  </bookViews>
  <sheets>
    <sheet name="Sheet1" sheetId="1" r:id="rId1"/>
    <sheet name="Sheet3" sheetId="3" r:id="rId2"/>
    <sheet name="Sheet2" sheetId="4" r:id="rId3"/>
    <sheet name="Sheet4" sheetId="5" r:id="rId4"/>
  </sheets>
  <calcPr calcId="144525"/>
</workbook>
</file>

<file path=xl/calcChain.xml><?xml version="1.0" encoding="utf-8"?>
<calcChain xmlns="http://schemas.openxmlformats.org/spreadsheetml/2006/main">
  <c r="AJ7" i="5" l="1"/>
  <c r="AJ13" i="5"/>
  <c r="AJ14" i="5"/>
  <c r="AJ15" i="5"/>
  <c r="AJ17" i="5"/>
  <c r="AJ18" i="5"/>
  <c r="AJ20" i="5"/>
  <c r="AJ22" i="5"/>
  <c r="AJ23" i="5"/>
  <c r="AJ24" i="5"/>
  <c r="AJ6" i="5"/>
  <c r="AK23" i="4" l="1"/>
  <c r="AK24" i="4"/>
  <c r="AJ7" i="4" l="1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I7" i="4"/>
  <c r="AI8" i="4"/>
  <c r="AK8" i="4" s="1"/>
  <c r="AI9" i="4"/>
  <c r="AI10" i="4"/>
  <c r="AI11" i="4"/>
  <c r="AI12" i="4"/>
  <c r="AK12" i="4" s="1"/>
  <c r="AI13" i="4"/>
  <c r="AI14" i="4"/>
  <c r="AI15" i="4"/>
  <c r="AI16" i="4"/>
  <c r="AI17" i="4"/>
  <c r="AI18" i="4"/>
  <c r="AI19" i="4"/>
  <c r="AJ19" i="5" s="1"/>
  <c r="AI20" i="4"/>
  <c r="AK20" i="4" s="1"/>
  <c r="AI21" i="4"/>
  <c r="AJ21" i="5" s="1"/>
  <c r="AI22" i="4"/>
  <c r="AI23" i="4"/>
  <c r="AI24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J6" i="4"/>
  <c r="AI6" i="4"/>
  <c r="AH6" i="4"/>
  <c r="AH7" i="5"/>
  <c r="AK7" i="4" s="1"/>
  <c r="AH8" i="5"/>
  <c r="AJ8" i="5" s="1"/>
  <c r="AH9" i="5"/>
  <c r="AH10" i="5"/>
  <c r="AJ10" i="5" s="1"/>
  <c r="AH11" i="5"/>
  <c r="AH12" i="5"/>
  <c r="AJ12" i="5" s="1"/>
  <c r="AH13" i="5"/>
  <c r="AH14" i="5"/>
  <c r="AH15" i="5"/>
  <c r="AH16" i="5"/>
  <c r="AH17" i="5"/>
  <c r="AH18" i="5"/>
  <c r="AH19" i="5"/>
  <c r="AH20" i="5"/>
  <c r="AH21" i="5"/>
  <c r="AH22" i="5"/>
  <c r="AH23" i="5"/>
  <c r="AH24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H6" i="5"/>
  <c r="AK6" i="4" s="1"/>
  <c r="AG6" i="5"/>
  <c r="AJ11" i="5" l="1"/>
  <c r="AJ9" i="5"/>
  <c r="AK16" i="4"/>
  <c r="AJ16" i="5"/>
  <c r="AK18" i="4"/>
  <c r="AK14" i="4"/>
  <c r="AK10" i="4"/>
  <c r="AK22" i="4"/>
  <c r="AK19" i="4"/>
  <c r="AK15" i="4"/>
  <c r="AK11" i="4"/>
  <c r="AK21" i="4"/>
  <c r="AK17" i="4"/>
  <c r="AK13" i="4"/>
  <c r="AK9" i="4"/>
  <c r="AI25" i="5"/>
  <c r="AH25" i="5"/>
  <c r="AG25" i="5"/>
  <c r="AJ25" i="4"/>
  <c r="AI25" i="4"/>
  <c r="AH25" i="4"/>
  <c r="AJ25" i="5" l="1"/>
  <c r="AK25" i="4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23" i="3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8" i="1" l="1"/>
  <c r="AH23" i="1" l="1"/>
</calcChain>
</file>

<file path=xl/sharedStrings.xml><?xml version="1.0" encoding="utf-8"?>
<sst xmlns="http://schemas.openxmlformats.org/spreadsheetml/2006/main" count="264" uniqueCount="40">
  <si>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</si>
  <si>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</si>
  <si>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</si>
  <si>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</si>
  <si>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</si>
  <si>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</si>
  <si>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</si>
  <si>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</si>
  <si>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</si>
  <si>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</si>
  <si>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</si>
  <si>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</si>
  <si>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</si>
  <si>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</si>
  <si>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</si>
  <si>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</si>
  <si>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</si>
  <si>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</si>
  <si>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</si>
  <si>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</si>
  <si>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</si>
  <si>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</si>
  <si>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</si>
  <si>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Nguyễn Tuấn Tú</t>
  </si>
  <si>
    <t>Nguyễn Quang Dương</t>
  </si>
  <si>
    <t>THÁNG 5 NĂM 2017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</si>
  <si>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23/05/2017 tại 
Đội 4, xã Ngọc Lũ, huyện Bình Lục, tỉnh Hà Nam.</t>
    </r>
  </si>
  <si>
    <t>THÁNG 6 NĂM 2017</t>
  </si>
  <si>
    <t>NGƯỜI LẬP BẢNG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</si>
  <si>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</si>
  <si>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</si>
  <si>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</si>
  <si>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</si>
  <si>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</si>
  <si>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</si>
  <si>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</si>
  <si>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</si>
  <si>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Trần Như Giang</t>
  </si>
  <si>
    <t>Trần Phú Đại</t>
  </si>
  <si>
    <t>TS 
ngày
 vây bắt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</si>
</sst>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12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0" fontId="13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5" fillId="0" borderId="1" xfId="0" applyFont="1" applyBorder="1"/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opLeftCell="A16" workbookViewId="0">
      <selection activeCell="B29" sqref="B29"/>
    </sheetView>
  </sheetViews>
  <sheetFormatPr defaultRowHeight="15" x14ac:dyDescent="0.25"/>
  <cols>
    <col min="1" max="1" width="4.7109375" customWidth="1"/>
    <col min="2" max="2" width="21.28515625" customWidth="1"/>
    <col min="3" max="7" width="4.140625" customWidth="1"/>
    <col min="8" max="15" width="3.85546875" customWidth="1"/>
    <col min="16" max="28" width="4" customWidth="1"/>
    <col min="29" max="33" width="4.140625" customWidth="1"/>
  </cols>
  <sheetData>
    <row r="1" spans="1:35" ht="15.75" x14ac:dyDescent="0.25">
      <c r="A1" s="32" t="s">
        <v>12</v>
      </c>
      <c r="B1" s="32"/>
      <c r="C1" s="32"/>
      <c r="D1" s="32"/>
      <c r="E1" s="31" t="s">
        <v>13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33" customHeight="1" x14ac:dyDescent="0.25">
      <c r="A2" s="33" t="s">
        <v>0</v>
      </c>
      <c r="B2" s="33"/>
      <c r="C2" s="33"/>
      <c r="D2" s="33"/>
      <c r="E2" s="37" t="s">
        <v>26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</row>
    <row r="3" spans="1:35" ht="15.75" x14ac:dyDescent="0.25">
      <c r="E3" s="35" t="s">
        <v>25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5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6" t="s">
        <v>16</v>
      </c>
      <c r="AB4" s="36"/>
      <c r="AC4" s="36"/>
      <c r="AD4" s="36"/>
      <c r="AE4" s="36"/>
      <c r="AF4" s="36"/>
      <c r="AG4" s="36"/>
      <c r="AH4" s="36"/>
    </row>
    <row r="5" spans="1:35" s="1" customFormat="1" ht="26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0" t="s">
        <v>14</v>
      </c>
    </row>
    <row r="6" spans="1:35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5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5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>
        <v>0.1</v>
      </c>
      <c r="AE8" s="5"/>
      <c r="AF8" s="5">
        <v>0.1</v>
      </c>
      <c r="AG8" s="5">
        <v>0.1</v>
      </c>
      <c r="AH8" s="7">
        <f>SUM(C8:AG8)</f>
        <v>0.30000000000000004</v>
      </c>
    </row>
    <row r="9" spans="1:35" ht="15.75" x14ac:dyDescent="0.25">
      <c r="A9" s="5">
        <v>4</v>
      </c>
      <c r="B9" s="4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v>0.1</v>
      </c>
      <c r="AG9" s="5">
        <v>0.1</v>
      </c>
      <c r="AH9" s="7">
        <f t="shared" ref="AH9:AH22" si="0">SUM(C9:AG9)</f>
        <v>0.2</v>
      </c>
    </row>
    <row r="10" spans="1:35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>
        <v>0.1</v>
      </c>
      <c r="AE10" s="5"/>
      <c r="AF10" s="5">
        <v>0.1</v>
      </c>
      <c r="AG10" s="5">
        <v>0.1</v>
      </c>
      <c r="AH10" s="7">
        <f t="shared" si="0"/>
        <v>0.30000000000000004</v>
      </c>
    </row>
    <row r="11" spans="1:35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v>0.1</v>
      </c>
      <c r="AG11" s="5">
        <v>0.1</v>
      </c>
      <c r="AH11" s="7">
        <f t="shared" si="0"/>
        <v>0.2</v>
      </c>
    </row>
    <row r="12" spans="1:35" ht="18.75" customHeight="1" x14ac:dyDescent="0.25">
      <c r="A12" s="5">
        <v>7</v>
      </c>
      <c r="B12" s="4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v>0.1</v>
      </c>
      <c r="AE12" s="5"/>
      <c r="AF12" s="5">
        <v>0.1</v>
      </c>
      <c r="AG12" s="5">
        <v>0.1</v>
      </c>
      <c r="AH12" s="7">
        <f t="shared" si="0"/>
        <v>0.30000000000000004</v>
      </c>
    </row>
    <row r="13" spans="1:35" ht="18.75" customHeight="1" x14ac:dyDescent="0.25">
      <c r="A13" s="5">
        <v>8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>
        <v>0.1</v>
      </c>
      <c r="AE13" s="5"/>
      <c r="AF13" s="5"/>
      <c r="AG13" s="5"/>
      <c r="AH13" s="7">
        <f t="shared" si="0"/>
        <v>0.1</v>
      </c>
    </row>
    <row r="14" spans="1:35" ht="18.75" customHeight="1" x14ac:dyDescent="0.25">
      <c r="A14" s="5">
        <v>9</v>
      </c>
      <c r="B14" s="4" t="s">
        <v>24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>
        <v>0.1</v>
      </c>
      <c r="AE14" s="5"/>
      <c r="AF14" s="5"/>
      <c r="AG14" s="5"/>
      <c r="AH14" s="7">
        <f t="shared" si="0"/>
        <v>0.1</v>
      </c>
    </row>
    <row r="15" spans="1:35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>
        <v>0.1</v>
      </c>
      <c r="AE15" s="5"/>
      <c r="AF15" s="5">
        <v>0.1</v>
      </c>
      <c r="AG15" s="5">
        <v>0.1</v>
      </c>
      <c r="AH15" s="7">
        <f t="shared" si="0"/>
        <v>0.30000000000000004</v>
      </c>
    </row>
    <row r="16" spans="1:35" ht="18.75" customHeight="1" x14ac:dyDescent="0.25">
      <c r="A16" s="5">
        <v>11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v>0.1</v>
      </c>
      <c r="AG16" s="5">
        <v>0.1</v>
      </c>
      <c r="AH16" s="7">
        <f t="shared" si="0"/>
        <v>0.2</v>
      </c>
    </row>
    <row r="17" spans="1:34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>
        <v>0.1</v>
      </c>
      <c r="AE17" s="5"/>
      <c r="AF17" s="5">
        <v>0.1</v>
      </c>
      <c r="AG17" s="5">
        <v>0.1</v>
      </c>
      <c r="AH17" s="7">
        <f t="shared" si="0"/>
        <v>0.30000000000000004</v>
      </c>
    </row>
    <row r="18" spans="1:34" ht="15.75" x14ac:dyDescent="0.25">
      <c r="A18" s="5">
        <v>13</v>
      </c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>
        <v>0.1</v>
      </c>
      <c r="AE18" s="5"/>
      <c r="AF18" s="5"/>
      <c r="AG18" s="5"/>
      <c r="AH18" s="7">
        <f t="shared" si="0"/>
        <v>0.1</v>
      </c>
    </row>
    <row r="19" spans="1:34" ht="15.75" x14ac:dyDescent="0.25">
      <c r="A19" s="5">
        <v>14</v>
      </c>
      <c r="B19" s="4" t="s">
        <v>11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v>0.1</v>
      </c>
      <c r="AG19" s="5">
        <v>0.1</v>
      </c>
      <c r="AH19" s="7">
        <f t="shared" si="0"/>
        <v>0.2</v>
      </c>
    </row>
    <row r="20" spans="1:34" ht="15.75" x14ac:dyDescent="0.25">
      <c r="A20" s="5">
        <v>15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>
        <v>0.1</v>
      </c>
      <c r="AE20" s="5"/>
      <c r="AF20" s="5">
        <v>0.1</v>
      </c>
      <c r="AG20" s="5">
        <v>0.1</v>
      </c>
      <c r="AH20" s="7">
        <f t="shared" si="0"/>
        <v>0.30000000000000004</v>
      </c>
    </row>
    <row r="21" spans="1:34" ht="15.75" x14ac:dyDescent="0.25">
      <c r="A21" s="5">
        <v>16</v>
      </c>
      <c r="B21" s="4" t="s">
        <v>21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v>0.1</v>
      </c>
      <c r="AG21" s="5">
        <v>0.1</v>
      </c>
      <c r="AH21" s="7">
        <f t="shared" si="0"/>
        <v>0.2</v>
      </c>
    </row>
    <row r="22" spans="1:34" ht="15.75" x14ac:dyDescent="0.25">
      <c r="A22" s="5">
        <v>17</v>
      </c>
      <c r="B22" s="4" t="s">
        <v>22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>
        <v>0.1</v>
      </c>
      <c r="AE22" s="5"/>
      <c r="AF22" s="5">
        <v>0.1</v>
      </c>
      <c r="AG22" s="5">
        <v>0.1</v>
      </c>
      <c r="AH22" s="7">
        <f t="shared" si="0"/>
        <v>0.30000000000000004</v>
      </c>
    </row>
    <row r="23" spans="1:34" ht="15.75" x14ac:dyDescent="0.25">
      <c r="A23" s="6"/>
      <c r="B23" s="11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8">
        <f>SUM(AH8:AH22)</f>
        <v>3.4000000000000012</v>
      </c>
    </row>
    <row r="24" spans="1:34" ht="15.75" x14ac:dyDescent="0.25">
      <c r="A24" s="34" t="s">
        <v>28</v>
      </c>
      <c r="B24" s="34"/>
      <c r="C24" s="34"/>
      <c r="AA24" s="34" t="s">
        <v>0</v>
      </c>
      <c r="AB24" s="34"/>
      <c r="AC24" s="34"/>
      <c r="AD24" s="34"/>
      <c r="AE24" s="34"/>
      <c r="AF24" s="34"/>
      <c r="AG24" s="34"/>
      <c r="AH24" s="34"/>
    </row>
    <row r="29" spans="1:34" ht="15.75" x14ac:dyDescent="0.25">
      <c r="B29" s="27" t="s">
        <v>5</v>
      </c>
    </row>
  </sheetData>
  <mergeCells count="8">
    <mergeCell ref="E1:AH1"/>
    <mergeCell ref="A1:D1"/>
    <mergeCell ref="A2:D2"/>
    <mergeCell ref="A24:C24"/>
    <mergeCell ref="AA24:AH24"/>
    <mergeCell ref="E3:AH3"/>
    <mergeCell ref="AA4:AH4"/>
    <mergeCell ref="E2:AH2"/>
  </mergeCells>
  <pageMargins left="0.11811023622047245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A16" workbookViewId="0">
      <selection activeCell="B30" sqref="B30"/>
    </sheetView>
  </sheetViews>
  <sheetFormatPr defaultRowHeight="15" x14ac:dyDescent="0.25"/>
  <cols>
    <col min="1" max="1" width="4.7109375" customWidth="1"/>
    <col min="2" max="2" width="21.28515625" customWidth="1"/>
    <col min="3" max="5" width="4.140625" customWidth="1"/>
    <col min="6" max="10" width="4.42578125" bestFit="1" customWidth="1"/>
    <col min="11" max="11" width="3.42578125" customWidth="1"/>
    <col min="12" max="12" width="3.140625" customWidth="1"/>
    <col min="13" max="32" width="4.140625" customWidth="1"/>
  </cols>
  <sheetData>
    <row r="1" spans="1:34" ht="15.75" x14ac:dyDescent="0.25">
      <c r="A1" s="32" t="s">
        <v>12</v>
      </c>
      <c r="B1" s="32"/>
      <c r="C1" s="32"/>
      <c r="D1" s="32"/>
      <c r="E1" s="31" t="s">
        <v>13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4" ht="33" customHeight="1" x14ac:dyDescent="0.25">
      <c r="A2" s="33" t="s">
        <v>0</v>
      </c>
      <c r="B2" s="33"/>
      <c r="C2" s="33"/>
      <c r="D2" s="33"/>
      <c r="E2" s="37" t="s">
        <v>26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2"/>
    </row>
    <row r="3" spans="1:34" ht="15.75" x14ac:dyDescent="0.25">
      <c r="E3" s="35" t="s">
        <v>27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4" ht="15.75" x14ac:dyDescent="0.2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6" t="s">
        <v>16</v>
      </c>
      <c r="AB4" s="36"/>
      <c r="AC4" s="36"/>
      <c r="AD4" s="36"/>
      <c r="AE4" s="36"/>
      <c r="AF4" s="36"/>
      <c r="AG4" s="36"/>
    </row>
    <row r="5" spans="1:34" s="1" customFormat="1" ht="26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10" t="s">
        <v>14</v>
      </c>
    </row>
    <row r="6" spans="1:34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4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4" ht="15.75" x14ac:dyDescent="0.25">
      <c r="A8" s="5">
        <v>3</v>
      </c>
      <c r="B8" s="4" t="s">
        <v>5</v>
      </c>
      <c r="C8" s="5"/>
      <c r="D8" s="5">
        <v>0.1</v>
      </c>
      <c r="E8" s="5"/>
      <c r="F8" s="5"/>
      <c r="G8" s="5"/>
      <c r="H8" s="5">
        <v>0.1</v>
      </c>
      <c r="I8" s="5">
        <v>0.1</v>
      </c>
      <c r="J8" s="5">
        <v>0.1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>
        <f t="shared" ref="AG8:AG22" si="0">SUM(C8:AF8)</f>
        <v>0.4</v>
      </c>
    </row>
    <row r="9" spans="1:34" ht="15.75" x14ac:dyDescent="0.25">
      <c r="A9" s="5">
        <v>4</v>
      </c>
      <c r="B9" s="4" t="s">
        <v>23</v>
      </c>
      <c r="C9" s="5"/>
      <c r="D9" s="5"/>
      <c r="E9" s="5">
        <v>0.1</v>
      </c>
      <c r="F9" s="5">
        <v>0.1</v>
      </c>
      <c r="G9" s="5">
        <v>0.1</v>
      </c>
      <c r="H9" s="5">
        <v>0.1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7">
        <f t="shared" si="0"/>
        <v>0.4</v>
      </c>
    </row>
    <row r="10" spans="1:34" ht="15.75" x14ac:dyDescent="0.25">
      <c r="A10" s="5">
        <v>5</v>
      </c>
      <c r="B10" s="4" t="s">
        <v>6</v>
      </c>
      <c r="C10" s="5"/>
      <c r="D10" s="5"/>
      <c r="E10" s="5">
        <v>0.1</v>
      </c>
      <c r="F10" s="5">
        <v>0.1</v>
      </c>
      <c r="G10" s="5">
        <v>0.1</v>
      </c>
      <c r="H10" s="5">
        <v>0.1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7">
        <f t="shared" si="0"/>
        <v>0.4</v>
      </c>
    </row>
    <row r="11" spans="1:34" ht="15.75" x14ac:dyDescent="0.25">
      <c r="A11" s="5">
        <v>6</v>
      </c>
      <c r="B11" s="4" t="s">
        <v>9</v>
      </c>
      <c r="C11" s="5">
        <v>0.1</v>
      </c>
      <c r="D11" s="5">
        <v>0.1</v>
      </c>
      <c r="E11" s="5"/>
      <c r="F11" s="5"/>
      <c r="G11" s="5">
        <v>0.1</v>
      </c>
      <c r="H11" s="5">
        <v>0.1</v>
      </c>
      <c r="I11" s="5">
        <v>0.1</v>
      </c>
      <c r="J11" s="5">
        <v>0.1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7">
        <f t="shared" si="0"/>
        <v>0.6</v>
      </c>
    </row>
    <row r="12" spans="1:34" ht="18.75" customHeight="1" x14ac:dyDescent="0.25">
      <c r="A12" s="5">
        <v>7</v>
      </c>
      <c r="B12" s="4" t="s">
        <v>8</v>
      </c>
      <c r="C12" s="5"/>
      <c r="D12" s="5"/>
      <c r="E12" s="5">
        <v>0.1</v>
      </c>
      <c r="F12" s="5">
        <v>0.1</v>
      </c>
      <c r="G12" s="5">
        <v>0.1</v>
      </c>
      <c r="H12" s="5">
        <v>0.1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7">
        <f t="shared" si="0"/>
        <v>0.4</v>
      </c>
    </row>
    <row r="13" spans="1:34" ht="18.75" customHeight="1" x14ac:dyDescent="0.25">
      <c r="A13" s="5">
        <v>8</v>
      </c>
      <c r="B13" s="4" t="s">
        <v>18</v>
      </c>
      <c r="C13" s="5"/>
      <c r="D13" s="5"/>
      <c r="E13" s="5">
        <v>0.1</v>
      </c>
      <c r="F13" s="5">
        <v>0.1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7">
        <f t="shared" si="0"/>
        <v>0.2</v>
      </c>
    </row>
    <row r="14" spans="1:34" ht="18.75" customHeight="1" x14ac:dyDescent="0.25">
      <c r="A14" s="5">
        <v>9</v>
      </c>
      <c r="B14" s="4" t="s">
        <v>24</v>
      </c>
      <c r="C14" s="5"/>
      <c r="D14" s="5"/>
      <c r="E14" s="5">
        <v>0.1</v>
      </c>
      <c r="F14" s="5">
        <v>0.1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7">
        <f t="shared" si="0"/>
        <v>0.2</v>
      </c>
    </row>
    <row r="15" spans="1:34" ht="18.75" customHeight="1" x14ac:dyDescent="0.25">
      <c r="A15" s="5">
        <v>10</v>
      </c>
      <c r="B15" s="4" t="s">
        <v>19</v>
      </c>
      <c r="C15" s="5">
        <v>0.1</v>
      </c>
      <c r="D15" s="5">
        <v>0.1</v>
      </c>
      <c r="E15" s="5">
        <v>0.1</v>
      </c>
      <c r="F15" s="5">
        <v>0.1</v>
      </c>
      <c r="G15" s="5">
        <v>0.1</v>
      </c>
      <c r="H15" s="5">
        <v>0.1</v>
      </c>
      <c r="I15" s="5">
        <v>0.1</v>
      </c>
      <c r="J15" s="5">
        <v>0.1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7">
        <f t="shared" si="0"/>
        <v>0.79999999999999993</v>
      </c>
    </row>
    <row r="16" spans="1:34" ht="18.75" customHeight="1" x14ac:dyDescent="0.25">
      <c r="A16" s="5">
        <v>11</v>
      </c>
      <c r="B16" s="4" t="s">
        <v>7</v>
      </c>
      <c r="C16" s="5">
        <v>0.1</v>
      </c>
      <c r="D16" s="5">
        <v>0.1</v>
      </c>
      <c r="E16" s="5">
        <v>0.1</v>
      </c>
      <c r="F16" s="5">
        <v>0.1</v>
      </c>
      <c r="G16" s="5">
        <v>0.1</v>
      </c>
      <c r="H16" s="5">
        <v>0.1</v>
      </c>
      <c r="I16" s="5">
        <v>0.1</v>
      </c>
      <c r="J16" s="5">
        <v>0.1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7">
        <f t="shared" si="0"/>
        <v>0.79999999999999993</v>
      </c>
    </row>
    <row r="17" spans="1:33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">
        <f t="shared" si="0"/>
        <v>0</v>
      </c>
    </row>
    <row r="18" spans="1:33" ht="15.75" x14ac:dyDescent="0.25">
      <c r="A18" s="5">
        <v>13</v>
      </c>
      <c r="B18" s="4" t="s">
        <v>10</v>
      </c>
      <c r="C18" s="5"/>
      <c r="D18" s="5"/>
      <c r="E18" s="5">
        <v>0.1</v>
      </c>
      <c r="F18" s="5">
        <v>0.1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">
        <f t="shared" si="0"/>
        <v>0.2</v>
      </c>
    </row>
    <row r="19" spans="1:33" ht="15.75" x14ac:dyDescent="0.25">
      <c r="A19" s="5">
        <v>14</v>
      </c>
      <c r="B19" s="4" t="s">
        <v>11</v>
      </c>
      <c r="C19" s="5"/>
      <c r="D19" s="5">
        <v>0.1</v>
      </c>
      <c r="E19" s="5"/>
      <c r="F19" s="5"/>
      <c r="G19" s="5"/>
      <c r="H19" s="5">
        <v>0.1</v>
      </c>
      <c r="I19" s="5">
        <v>0.1</v>
      </c>
      <c r="J19" s="5">
        <v>0.1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>
        <f t="shared" si="0"/>
        <v>0.4</v>
      </c>
    </row>
    <row r="20" spans="1:33" ht="15.75" x14ac:dyDescent="0.25">
      <c r="A20" s="5">
        <v>15</v>
      </c>
      <c r="B20" s="4" t="s">
        <v>17</v>
      </c>
      <c r="C20" s="5">
        <v>0.1</v>
      </c>
      <c r="D20" s="5">
        <v>0.1</v>
      </c>
      <c r="E20" s="5">
        <v>0.1</v>
      </c>
      <c r="F20" s="5">
        <v>0.1</v>
      </c>
      <c r="G20" s="5">
        <v>0.1</v>
      </c>
      <c r="H20" s="5">
        <v>0.1</v>
      </c>
      <c r="I20" s="5">
        <v>0.1</v>
      </c>
      <c r="J20" s="5">
        <v>0.1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">
        <f t="shared" si="0"/>
        <v>0.79999999999999993</v>
      </c>
    </row>
    <row r="21" spans="1:33" ht="15.75" x14ac:dyDescent="0.25">
      <c r="A21" s="5">
        <v>16</v>
      </c>
      <c r="B21" s="4" t="s">
        <v>21</v>
      </c>
      <c r="C21" s="5"/>
      <c r="D21" s="5"/>
      <c r="E21" s="5">
        <v>0.1</v>
      </c>
      <c r="F21" s="5">
        <v>0.1</v>
      </c>
      <c r="G21" s="5">
        <v>0.1</v>
      </c>
      <c r="H21" s="5">
        <v>0.1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7">
        <f t="shared" si="0"/>
        <v>0.4</v>
      </c>
    </row>
    <row r="22" spans="1:33" ht="15.75" x14ac:dyDescent="0.25">
      <c r="A22" s="5">
        <v>17</v>
      </c>
      <c r="B22" s="4" t="s">
        <v>22</v>
      </c>
      <c r="C22" s="5">
        <v>0.1</v>
      </c>
      <c r="D22" s="5">
        <v>0.1</v>
      </c>
      <c r="E22" s="5">
        <v>0.1</v>
      </c>
      <c r="F22" s="5">
        <v>0.1</v>
      </c>
      <c r="G22" s="5">
        <v>0.1</v>
      </c>
      <c r="H22" s="5">
        <v>0.1</v>
      </c>
      <c r="I22" s="5">
        <v>0.1</v>
      </c>
      <c r="J22" s="5">
        <v>0.1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7">
        <f t="shared" si="0"/>
        <v>0.79999999999999993</v>
      </c>
    </row>
    <row r="23" spans="1:33" ht="15.75" x14ac:dyDescent="0.25">
      <c r="A23" s="6"/>
      <c r="B23" s="11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5"/>
      <c r="AB23" s="5"/>
      <c r="AC23" s="5"/>
      <c r="AD23" s="5"/>
      <c r="AE23" s="5"/>
      <c r="AF23" s="5"/>
      <c r="AG23" s="8">
        <f>SUM(AG8:AG22)</f>
        <v>6.8000000000000007</v>
      </c>
    </row>
    <row r="24" spans="1:33" ht="15.75" x14ac:dyDescent="0.25">
      <c r="A24" s="34" t="s">
        <v>28</v>
      </c>
      <c r="B24" s="34"/>
      <c r="C24" s="34"/>
      <c r="AA24" s="34" t="s">
        <v>0</v>
      </c>
      <c r="AB24" s="34"/>
      <c r="AC24" s="34"/>
      <c r="AD24" s="34"/>
      <c r="AE24" s="34"/>
      <c r="AF24" s="34"/>
      <c r="AG24" s="34"/>
    </row>
    <row r="30" spans="1:33" ht="15.75" x14ac:dyDescent="0.25">
      <c r="B30" s="27" t="s">
        <v>5</v>
      </c>
    </row>
  </sheetData>
  <mergeCells count="8">
    <mergeCell ref="AA4:AG4"/>
    <mergeCell ref="A24:C24"/>
    <mergeCell ref="AA24:AG24"/>
    <mergeCell ref="A1:D1"/>
    <mergeCell ref="E1:AG1"/>
    <mergeCell ref="A2:D2"/>
    <mergeCell ref="E2:AG2"/>
    <mergeCell ref="E3:AG3"/>
  </mergeCells>
  <pageMargins left="0.11811023622047245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opLeftCell="A19" workbookViewId="0">
      <selection activeCell="B31" sqref="B31"/>
    </sheetView>
  </sheetViews>
  <sheetFormatPr defaultRowHeight="15" x14ac:dyDescent="0.25"/>
  <cols>
    <col min="1" max="1" width="4.7109375" customWidth="1"/>
    <col min="2" max="2" width="21.28515625" customWidth="1"/>
    <col min="3" max="10" width="2.140625" bestFit="1" customWidth="1"/>
    <col min="11" max="11" width="2.140625" style="28" bestFit="1" customWidth="1"/>
    <col min="12" max="12" width="3.28515625" bestFit="1" customWidth="1"/>
    <col min="13" max="15" width="3.28515625" customWidth="1"/>
    <col min="16" max="22" width="3.28515625" style="28" customWidth="1"/>
    <col min="23" max="24" width="3.28515625" customWidth="1"/>
    <col min="25" max="25" width="3.28515625" style="28" customWidth="1"/>
    <col min="26" max="28" width="3.28515625" customWidth="1"/>
    <col min="29" max="29" width="5.85546875" bestFit="1" customWidth="1"/>
    <col min="30" max="33" width="4.140625" customWidth="1"/>
    <col min="34" max="34" width="8.140625" bestFit="1" customWidth="1"/>
    <col min="35" max="35" width="10" bestFit="1" customWidth="1"/>
    <col min="36" max="36" width="8.140625" bestFit="1" customWidth="1"/>
  </cols>
  <sheetData>
    <row r="1" spans="1:37" ht="15.75" x14ac:dyDescent="0.25">
      <c r="A1" s="32" t="s">
        <v>12</v>
      </c>
      <c r="B1" s="32"/>
      <c r="C1" s="32"/>
      <c r="D1" s="32"/>
      <c r="E1" s="31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7" ht="33" customHeight="1" x14ac:dyDescent="0.25">
      <c r="A2" s="33" t="s">
        <v>0</v>
      </c>
      <c r="B2" s="33"/>
      <c r="C2" s="33"/>
      <c r="D2" s="33"/>
      <c r="E2" s="37" t="s">
        <v>26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2"/>
    </row>
    <row r="3" spans="1:37" ht="15.75" x14ac:dyDescent="0.25">
      <c r="E3" s="35" t="s">
        <v>25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7" ht="15.75" x14ac:dyDescent="0.25">
      <c r="E4" s="13"/>
      <c r="F4" s="13"/>
      <c r="G4" s="13"/>
      <c r="H4" s="13"/>
      <c r="I4" s="13"/>
      <c r="J4" s="13"/>
      <c r="K4" s="14"/>
      <c r="L4" s="13"/>
      <c r="M4" s="13"/>
      <c r="N4" s="13"/>
      <c r="O4" s="13"/>
      <c r="P4" s="14"/>
      <c r="Q4" s="14"/>
      <c r="R4" s="14"/>
      <c r="S4" s="14"/>
      <c r="T4" s="14"/>
      <c r="U4" s="14"/>
      <c r="V4" s="14"/>
      <c r="W4" s="13"/>
      <c r="X4" s="13"/>
      <c r="Y4" s="14"/>
      <c r="Z4" s="13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7" s="1" customFormat="1" ht="47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15">
        <v>9</v>
      </c>
      <c r="L5" s="9">
        <v>10</v>
      </c>
      <c r="M5" s="9">
        <v>11</v>
      </c>
      <c r="N5" s="9">
        <v>12</v>
      </c>
      <c r="O5" s="9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9">
        <v>21</v>
      </c>
      <c r="X5" s="9">
        <v>22</v>
      </c>
      <c r="Y5" s="15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6" t="s">
        <v>30</v>
      </c>
      <c r="AI5" s="16" t="s">
        <v>31</v>
      </c>
      <c r="AJ5" s="16" t="s">
        <v>32</v>
      </c>
    </row>
    <row r="6" spans="1:37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17"/>
      <c r="L6" s="5"/>
      <c r="M6" s="5"/>
      <c r="N6" s="5"/>
      <c r="O6" s="5"/>
      <c r="P6" s="17"/>
      <c r="Q6" s="17"/>
      <c r="R6" s="17"/>
      <c r="S6" s="17"/>
      <c r="T6" s="17"/>
      <c r="U6" s="17"/>
      <c r="V6" s="17"/>
      <c r="W6" s="5"/>
      <c r="X6" s="5"/>
      <c r="Y6" s="17"/>
      <c r="Z6" s="5"/>
      <c r="AA6" s="5"/>
      <c r="AB6" s="5"/>
      <c r="AC6" s="5" t="s">
        <v>33</v>
      </c>
      <c r="AD6" s="5"/>
      <c r="AE6" s="5"/>
      <c r="AF6" s="5"/>
      <c r="AG6" s="5"/>
      <c r="AH6" s="5">
        <f>COUNTIF(C6:AG6,"H")</f>
        <v>1</v>
      </c>
      <c r="AI6" s="5">
        <f>COUNTIF(C6:AG6,"C1")</f>
        <v>0</v>
      </c>
      <c r="AJ6" s="5">
        <f>COUNTIF(C6:AG6,"B")</f>
        <v>0</v>
      </c>
      <c r="AK6">
        <f>AI6+Sheet4!AH6</f>
        <v>0</v>
      </c>
    </row>
    <row r="7" spans="1:37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17"/>
      <c r="L7" s="5"/>
      <c r="M7" s="5"/>
      <c r="N7" s="5"/>
      <c r="O7" s="5"/>
      <c r="P7" s="17"/>
      <c r="Q7" s="17"/>
      <c r="R7" s="17"/>
      <c r="S7" s="17"/>
      <c r="T7" s="17"/>
      <c r="U7" s="17"/>
      <c r="V7" s="17"/>
      <c r="W7" s="5"/>
      <c r="X7" s="5"/>
      <c r="Y7" s="17"/>
      <c r="Z7" s="5"/>
      <c r="AA7" s="5"/>
      <c r="AB7" s="5"/>
      <c r="AC7" s="5" t="s">
        <v>33</v>
      </c>
      <c r="AD7" s="5"/>
      <c r="AE7" s="5"/>
      <c r="AF7" s="5"/>
      <c r="AG7" s="5"/>
      <c r="AH7" s="5">
        <f t="shared" ref="AH7:AH24" si="0">COUNTIF(C7:AG7,"H")</f>
        <v>1</v>
      </c>
      <c r="AI7" s="5">
        <f t="shared" ref="AI7:AI24" si="1">COUNTIF(C7:AG7,"C1")</f>
        <v>0</v>
      </c>
      <c r="AJ7" s="5">
        <f t="shared" ref="AJ7:AJ24" si="2">COUNTIF(C7:AG7,"B")</f>
        <v>0</v>
      </c>
      <c r="AK7">
        <f>AI7+Sheet4!AH7</f>
        <v>0</v>
      </c>
    </row>
    <row r="8" spans="1:37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17"/>
      <c r="L8" s="5"/>
      <c r="M8" s="5"/>
      <c r="N8" s="5"/>
      <c r="O8" s="5"/>
      <c r="P8" s="17"/>
      <c r="Q8" s="17"/>
      <c r="R8" s="17"/>
      <c r="S8" s="17"/>
      <c r="T8" s="17"/>
      <c r="U8" s="17"/>
      <c r="V8" s="17"/>
      <c r="W8" s="5"/>
      <c r="X8" s="5"/>
      <c r="Y8" s="17" t="s">
        <v>34</v>
      </c>
      <c r="Z8" s="17"/>
      <c r="AA8" s="17"/>
      <c r="AB8" s="17"/>
      <c r="AC8" s="5" t="s">
        <v>33</v>
      </c>
      <c r="AD8" s="5" t="s">
        <v>35</v>
      </c>
      <c r="AE8" s="5"/>
      <c r="AF8" s="5" t="s">
        <v>35</v>
      </c>
      <c r="AG8" s="5" t="s">
        <v>35</v>
      </c>
      <c r="AH8" s="5">
        <f t="shared" si="0"/>
        <v>1</v>
      </c>
      <c r="AI8" s="5">
        <f t="shared" si="1"/>
        <v>3</v>
      </c>
      <c r="AJ8" s="5">
        <f t="shared" si="2"/>
        <v>1</v>
      </c>
      <c r="AK8">
        <f>AI8+Sheet4!AH8</f>
        <v>7</v>
      </c>
    </row>
    <row r="9" spans="1:37" ht="15.75" x14ac:dyDescent="0.25">
      <c r="A9" s="5">
        <v>4</v>
      </c>
      <c r="B9" s="4" t="s">
        <v>23</v>
      </c>
      <c r="C9" s="5"/>
      <c r="D9" s="5"/>
      <c r="E9" s="5"/>
      <c r="F9" s="5"/>
      <c r="G9" s="5"/>
      <c r="H9" s="5"/>
      <c r="I9" s="5"/>
      <c r="J9" s="5"/>
      <c r="K9" s="17"/>
      <c r="L9" s="5"/>
      <c r="M9" s="5"/>
      <c r="N9" s="5"/>
      <c r="O9" s="5"/>
      <c r="P9" s="17"/>
      <c r="Q9" s="17"/>
      <c r="R9" s="17"/>
      <c r="S9" s="17"/>
      <c r="T9" s="17"/>
      <c r="U9" s="17"/>
      <c r="V9" s="17"/>
      <c r="W9" s="5"/>
      <c r="X9" s="5"/>
      <c r="Y9" s="17" t="s">
        <v>34</v>
      </c>
      <c r="Z9" s="18"/>
      <c r="AA9" s="17"/>
      <c r="AB9" s="17"/>
      <c r="AC9" s="5"/>
      <c r="AD9" s="5"/>
      <c r="AE9" s="5"/>
      <c r="AF9" s="5" t="s">
        <v>35</v>
      </c>
      <c r="AG9" s="5" t="s">
        <v>35</v>
      </c>
      <c r="AH9" s="5">
        <f t="shared" si="0"/>
        <v>0</v>
      </c>
      <c r="AI9" s="5">
        <f t="shared" si="1"/>
        <v>2</v>
      </c>
      <c r="AJ9" s="5">
        <f t="shared" si="2"/>
        <v>1</v>
      </c>
      <c r="AK9">
        <f>AI9+Sheet4!AH9</f>
        <v>6</v>
      </c>
    </row>
    <row r="10" spans="1:37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/>
      <c r="I10" s="5"/>
      <c r="J10" s="5"/>
      <c r="K10" s="17"/>
      <c r="L10" s="5"/>
      <c r="M10" s="5"/>
      <c r="N10" s="5"/>
      <c r="O10" s="5"/>
      <c r="P10" s="17"/>
      <c r="Q10" s="17"/>
      <c r="R10" s="17"/>
      <c r="S10" s="17"/>
      <c r="T10" s="17"/>
      <c r="U10" s="17"/>
      <c r="V10" s="17"/>
      <c r="W10" s="5"/>
      <c r="X10" s="5"/>
      <c r="Y10" s="17" t="s">
        <v>34</v>
      </c>
      <c r="Z10" s="17"/>
      <c r="AA10" s="17"/>
      <c r="AB10" s="17"/>
      <c r="AC10" s="5" t="s">
        <v>33</v>
      </c>
      <c r="AD10" s="5" t="s">
        <v>35</v>
      </c>
      <c r="AE10" s="5"/>
      <c r="AF10" s="5" t="s">
        <v>35</v>
      </c>
      <c r="AG10" s="5" t="s">
        <v>35</v>
      </c>
      <c r="AH10" s="5">
        <f t="shared" si="0"/>
        <v>1</v>
      </c>
      <c r="AI10" s="5">
        <f t="shared" si="1"/>
        <v>3</v>
      </c>
      <c r="AJ10" s="5">
        <f t="shared" si="2"/>
        <v>1</v>
      </c>
      <c r="AK10">
        <f>AI10+Sheet4!AH10</f>
        <v>7</v>
      </c>
    </row>
    <row r="11" spans="1:37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/>
      <c r="J11" s="5"/>
      <c r="K11" s="17"/>
      <c r="L11" s="5"/>
      <c r="M11" s="5"/>
      <c r="N11" s="5"/>
      <c r="O11" s="5"/>
      <c r="P11" s="17"/>
      <c r="Q11" s="17"/>
      <c r="R11" s="17"/>
      <c r="S11" s="17"/>
      <c r="T11" s="17"/>
      <c r="U11" s="17"/>
      <c r="V11" s="17"/>
      <c r="W11" s="5"/>
      <c r="X11" s="5"/>
      <c r="Y11" s="17" t="s">
        <v>34</v>
      </c>
      <c r="Z11" s="18"/>
      <c r="AA11" s="17"/>
      <c r="AB11" s="17"/>
      <c r="AC11" s="5"/>
      <c r="AD11" s="5"/>
      <c r="AE11" s="5"/>
      <c r="AF11" s="5" t="s">
        <v>35</v>
      </c>
      <c r="AG11" s="5" t="s">
        <v>35</v>
      </c>
      <c r="AH11" s="5">
        <f t="shared" si="0"/>
        <v>0</v>
      </c>
      <c r="AI11" s="5">
        <f t="shared" si="1"/>
        <v>2</v>
      </c>
      <c r="AJ11" s="5">
        <f t="shared" si="2"/>
        <v>1</v>
      </c>
      <c r="AK11">
        <f>AI11+Sheet4!AH11</f>
        <v>8</v>
      </c>
    </row>
    <row r="12" spans="1:37" ht="18.75" customHeight="1" x14ac:dyDescent="0.25">
      <c r="A12" s="5">
        <v>7</v>
      </c>
      <c r="B12" s="4" t="s">
        <v>8</v>
      </c>
      <c r="C12" s="5"/>
      <c r="D12" s="5"/>
      <c r="E12" s="5"/>
      <c r="F12" s="5"/>
      <c r="G12" s="5"/>
      <c r="H12" s="5"/>
      <c r="I12" s="5"/>
      <c r="J12" s="5"/>
      <c r="K12" s="17"/>
      <c r="L12" s="5"/>
      <c r="M12" s="5"/>
      <c r="N12" s="5"/>
      <c r="O12" s="5"/>
      <c r="P12" s="17"/>
      <c r="Q12" s="17"/>
      <c r="R12" s="17"/>
      <c r="S12" s="17"/>
      <c r="T12" s="17"/>
      <c r="U12" s="17"/>
      <c r="V12" s="17"/>
      <c r="W12" s="5"/>
      <c r="X12" s="5"/>
      <c r="Y12" s="17" t="s">
        <v>34</v>
      </c>
      <c r="Z12" s="18"/>
      <c r="AA12" s="17"/>
      <c r="AB12" s="17"/>
      <c r="AC12" s="5" t="s">
        <v>33</v>
      </c>
      <c r="AD12" s="5" t="s">
        <v>35</v>
      </c>
      <c r="AE12" s="5"/>
      <c r="AF12" s="5" t="s">
        <v>35</v>
      </c>
      <c r="AG12" s="5" t="s">
        <v>35</v>
      </c>
      <c r="AH12" s="5">
        <f t="shared" si="0"/>
        <v>1</v>
      </c>
      <c r="AI12" s="5">
        <f t="shared" si="1"/>
        <v>3</v>
      </c>
      <c r="AJ12" s="5">
        <f t="shared" si="2"/>
        <v>1</v>
      </c>
      <c r="AK12">
        <f>AI12+Sheet4!AH12</f>
        <v>7</v>
      </c>
    </row>
    <row r="13" spans="1:37" ht="18.75" customHeight="1" x14ac:dyDescent="0.25">
      <c r="A13" s="5">
        <v>8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17"/>
      <c r="L13" s="5"/>
      <c r="M13" s="5"/>
      <c r="N13" s="5"/>
      <c r="O13" s="5"/>
      <c r="P13" s="17"/>
      <c r="Q13" s="17"/>
      <c r="R13" s="17"/>
      <c r="S13" s="17"/>
      <c r="T13" s="17"/>
      <c r="U13" s="17"/>
      <c r="V13" s="17"/>
      <c r="W13" s="5"/>
      <c r="X13" s="5"/>
      <c r="Y13" s="17"/>
      <c r="Z13" s="18"/>
      <c r="AA13" s="17"/>
      <c r="AB13" s="17"/>
      <c r="AC13" s="5" t="s">
        <v>33</v>
      </c>
      <c r="AD13" s="5" t="s">
        <v>35</v>
      </c>
      <c r="AE13" s="5"/>
      <c r="AF13" s="5"/>
      <c r="AG13" s="5"/>
      <c r="AH13" s="5">
        <f t="shared" si="0"/>
        <v>1</v>
      </c>
      <c r="AI13" s="5">
        <f t="shared" si="1"/>
        <v>1</v>
      </c>
      <c r="AJ13" s="5">
        <f t="shared" si="2"/>
        <v>0</v>
      </c>
      <c r="AK13">
        <f>AI13+Sheet4!AH13</f>
        <v>3</v>
      </c>
    </row>
    <row r="14" spans="1:37" ht="18.75" customHeight="1" x14ac:dyDescent="0.25">
      <c r="A14" s="5">
        <v>9</v>
      </c>
      <c r="B14" s="4" t="s">
        <v>24</v>
      </c>
      <c r="C14" s="5"/>
      <c r="D14" s="5"/>
      <c r="E14" s="5"/>
      <c r="F14" s="5"/>
      <c r="G14" s="5"/>
      <c r="H14" s="5"/>
      <c r="I14" s="5"/>
      <c r="J14" s="5"/>
      <c r="K14" s="17"/>
      <c r="L14" s="5"/>
      <c r="M14" s="5"/>
      <c r="N14" s="5"/>
      <c r="O14" s="5"/>
      <c r="P14" s="17"/>
      <c r="Q14" s="17"/>
      <c r="R14" s="17"/>
      <c r="S14" s="17"/>
      <c r="T14" s="17"/>
      <c r="U14" s="17"/>
      <c r="V14" s="17"/>
      <c r="W14" s="5"/>
      <c r="X14" s="5"/>
      <c r="Y14" s="17"/>
      <c r="Z14" s="18"/>
      <c r="AA14" s="17"/>
      <c r="AB14" s="17"/>
      <c r="AC14" s="5" t="s">
        <v>33</v>
      </c>
      <c r="AD14" s="5" t="s">
        <v>35</v>
      </c>
      <c r="AE14" s="5"/>
      <c r="AF14" s="5"/>
      <c r="AG14" s="5"/>
      <c r="AH14" s="5">
        <f t="shared" si="0"/>
        <v>1</v>
      </c>
      <c r="AI14" s="5">
        <f t="shared" si="1"/>
        <v>1</v>
      </c>
      <c r="AJ14" s="5">
        <f t="shared" si="2"/>
        <v>0</v>
      </c>
      <c r="AK14">
        <f>AI14+Sheet4!AH14</f>
        <v>3</v>
      </c>
    </row>
    <row r="15" spans="1:37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/>
      <c r="J15" s="5"/>
      <c r="K15" s="17"/>
      <c r="L15" s="5"/>
      <c r="M15" s="5"/>
      <c r="N15" s="5"/>
      <c r="O15" s="5"/>
      <c r="P15" s="17"/>
      <c r="Q15" s="17"/>
      <c r="R15" s="17"/>
      <c r="S15" s="17"/>
      <c r="T15" s="17"/>
      <c r="U15" s="17"/>
      <c r="V15" s="17"/>
      <c r="W15" s="5"/>
      <c r="X15" s="5"/>
      <c r="Y15" s="17" t="s">
        <v>34</v>
      </c>
      <c r="Z15" s="17"/>
      <c r="AA15" s="17"/>
      <c r="AB15" s="17"/>
      <c r="AC15" s="5" t="s">
        <v>33</v>
      </c>
      <c r="AD15" s="5" t="s">
        <v>35</v>
      </c>
      <c r="AE15" s="5"/>
      <c r="AF15" s="5" t="s">
        <v>35</v>
      </c>
      <c r="AG15" s="5" t="s">
        <v>35</v>
      </c>
      <c r="AH15" s="5">
        <f t="shared" si="0"/>
        <v>1</v>
      </c>
      <c r="AI15" s="5">
        <f t="shared" si="1"/>
        <v>3</v>
      </c>
      <c r="AJ15" s="5">
        <f t="shared" si="2"/>
        <v>1</v>
      </c>
      <c r="AK15">
        <f>AI15+Sheet4!AH15</f>
        <v>11</v>
      </c>
    </row>
    <row r="16" spans="1:37" ht="18.75" customHeight="1" x14ac:dyDescent="0.25">
      <c r="A16" s="5">
        <v>11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17"/>
      <c r="L16" s="5"/>
      <c r="M16" s="5"/>
      <c r="N16" s="5"/>
      <c r="O16" s="5"/>
      <c r="P16" s="17"/>
      <c r="Q16" s="17"/>
      <c r="R16" s="17"/>
      <c r="S16" s="17"/>
      <c r="T16" s="17"/>
      <c r="U16" s="17"/>
      <c r="V16" s="17"/>
      <c r="W16" s="5"/>
      <c r="X16" s="5"/>
      <c r="Y16" s="17" t="s">
        <v>34</v>
      </c>
      <c r="Z16" s="18"/>
      <c r="AA16" s="17"/>
      <c r="AB16" s="17"/>
      <c r="AC16" s="5"/>
      <c r="AD16" s="5"/>
      <c r="AE16" s="5"/>
      <c r="AF16" s="5" t="s">
        <v>35</v>
      </c>
      <c r="AG16" s="5" t="s">
        <v>35</v>
      </c>
      <c r="AH16" s="5">
        <f t="shared" si="0"/>
        <v>0</v>
      </c>
      <c r="AI16" s="5">
        <f t="shared" si="1"/>
        <v>2</v>
      </c>
      <c r="AJ16" s="5">
        <f t="shared" si="2"/>
        <v>1</v>
      </c>
      <c r="AK16">
        <f>AI16+Sheet4!AH16</f>
        <v>10</v>
      </c>
    </row>
    <row r="17" spans="1:37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17"/>
      <c r="L17" s="5"/>
      <c r="M17" s="5"/>
      <c r="N17" s="5"/>
      <c r="O17" s="5"/>
      <c r="P17" s="17"/>
      <c r="Q17" s="17"/>
      <c r="R17" s="17"/>
      <c r="S17" s="17"/>
      <c r="T17" s="17"/>
      <c r="U17" s="17"/>
      <c r="V17" s="17"/>
      <c r="W17" s="5"/>
      <c r="X17" s="5"/>
      <c r="Y17" s="17"/>
      <c r="Z17" s="18"/>
      <c r="AA17" s="17"/>
      <c r="AB17" s="17"/>
      <c r="AC17" s="5" t="s">
        <v>33</v>
      </c>
      <c r="AD17" s="5" t="s">
        <v>35</v>
      </c>
      <c r="AE17" s="5"/>
      <c r="AF17" s="5" t="s">
        <v>35</v>
      </c>
      <c r="AG17" s="5" t="s">
        <v>35</v>
      </c>
      <c r="AH17" s="5">
        <f t="shared" si="0"/>
        <v>1</v>
      </c>
      <c r="AI17" s="5">
        <f t="shared" si="1"/>
        <v>3</v>
      </c>
      <c r="AJ17" s="5">
        <f t="shared" si="2"/>
        <v>0</v>
      </c>
      <c r="AK17">
        <f>AI17+Sheet4!AH17</f>
        <v>3</v>
      </c>
    </row>
    <row r="18" spans="1:37" ht="15.75" x14ac:dyDescent="0.25">
      <c r="A18" s="5">
        <v>13</v>
      </c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17"/>
      <c r="L18" s="5"/>
      <c r="M18" s="5"/>
      <c r="N18" s="5"/>
      <c r="O18" s="5"/>
      <c r="P18" s="17"/>
      <c r="Q18" s="17"/>
      <c r="R18" s="17"/>
      <c r="S18" s="17"/>
      <c r="T18" s="17"/>
      <c r="U18" s="17"/>
      <c r="V18" s="17"/>
      <c r="W18" s="5"/>
      <c r="X18" s="5"/>
      <c r="Y18" s="17"/>
      <c r="Z18" s="18"/>
      <c r="AA18" s="17"/>
      <c r="AB18" s="17"/>
      <c r="AC18" s="5" t="s">
        <v>33</v>
      </c>
      <c r="AD18" s="5" t="s">
        <v>35</v>
      </c>
      <c r="AE18" s="5"/>
      <c r="AF18" s="5"/>
      <c r="AG18" s="5"/>
      <c r="AH18" s="5">
        <f t="shared" si="0"/>
        <v>1</v>
      </c>
      <c r="AI18" s="5">
        <f t="shared" si="1"/>
        <v>1</v>
      </c>
      <c r="AJ18" s="5">
        <f t="shared" si="2"/>
        <v>0</v>
      </c>
      <c r="AK18">
        <f>AI18+Sheet4!AH18</f>
        <v>3</v>
      </c>
    </row>
    <row r="19" spans="1:37" ht="15.75" x14ac:dyDescent="0.25">
      <c r="A19" s="5">
        <v>14</v>
      </c>
      <c r="B19" s="4" t="s">
        <v>11</v>
      </c>
      <c r="C19" s="5"/>
      <c r="D19" s="5"/>
      <c r="E19" s="5"/>
      <c r="F19" s="5"/>
      <c r="G19" s="5"/>
      <c r="H19" s="5"/>
      <c r="I19" s="5"/>
      <c r="J19" s="5"/>
      <c r="K19" s="17"/>
      <c r="L19" s="5"/>
      <c r="M19" s="5"/>
      <c r="N19" s="5"/>
      <c r="O19" s="5"/>
      <c r="P19" s="17"/>
      <c r="Q19" s="17"/>
      <c r="R19" s="17"/>
      <c r="S19" s="17"/>
      <c r="T19" s="17"/>
      <c r="U19" s="17"/>
      <c r="V19" s="17"/>
      <c r="W19" s="5"/>
      <c r="X19" s="5"/>
      <c r="Y19" s="17" t="s">
        <v>34</v>
      </c>
      <c r="Z19" s="18"/>
      <c r="AA19" s="17"/>
      <c r="AB19" s="17"/>
      <c r="AC19" s="5"/>
      <c r="AD19" s="5"/>
      <c r="AE19" s="5"/>
      <c r="AF19" s="5" t="s">
        <v>35</v>
      </c>
      <c r="AG19" s="5" t="s">
        <v>35</v>
      </c>
      <c r="AH19" s="5">
        <f t="shared" si="0"/>
        <v>0</v>
      </c>
      <c r="AI19" s="5">
        <f t="shared" si="1"/>
        <v>2</v>
      </c>
      <c r="AJ19" s="5">
        <f t="shared" si="2"/>
        <v>1</v>
      </c>
      <c r="AK19">
        <f>AI19+Sheet4!AH19</f>
        <v>6</v>
      </c>
    </row>
    <row r="20" spans="1:37" ht="15.75" x14ac:dyDescent="0.25">
      <c r="A20" s="5">
        <v>15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17"/>
      <c r="L20" s="5"/>
      <c r="M20" s="5"/>
      <c r="N20" s="5"/>
      <c r="O20" s="5"/>
      <c r="P20" s="17"/>
      <c r="Q20" s="17"/>
      <c r="R20" s="17"/>
      <c r="S20" s="17"/>
      <c r="T20" s="17"/>
      <c r="U20" s="17"/>
      <c r="V20" s="17"/>
      <c r="W20" s="5"/>
      <c r="X20" s="5"/>
      <c r="Y20" s="17" t="s">
        <v>34</v>
      </c>
      <c r="Z20" s="17"/>
      <c r="AA20" s="17"/>
      <c r="AB20" s="17"/>
      <c r="AC20" s="5" t="s">
        <v>33</v>
      </c>
      <c r="AD20" s="5" t="s">
        <v>35</v>
      </c>
      <c r="AE20" s="5"/>
      <c r="AF20" s="5" t="s">
        <v>35</v>
      </c>
      <c r="AG20" s="5" t="s">
        <v>35</v>
      </c>
      <c r="AH20" s="5">
        <f t="shared" si="0"/>
        <v>1</v>
      </c>
      <c r="AI20" s="5">
        <f t="shared" si="1"/>
        <v>3</v>
      </c>
      <c r="AJ20" s="5">
        <f t="shared" si="2"/>
        <v>1</v>
      </c>
      <c r="AK20">
        <f>AI20+Sheet4!AH20</f>
        <v>11</v>
      </c>
    </row>
    <row r="21" spans="1:37" ht="15.75" x14ac:dyDescent="0.25">
      <c r="A21" s="5">
        <v>16</v>
      </c>
      <c r="B21" s="4" t="s">
        <v>21</v>
      </c>
      <c r="C21" s="5"/>
      <c r="D21" s="5"/>
      <c r="E21" s="5"/>
      <c r="F21" s="5"/>
      <c r="G21" s="5"/>
      <c r="H21" s="5"/>
      <c r="I21" s="5"/>
      <c r="J21" s="5"/>
      <c r="K21" s="17"/>
      <c r="L21" s="5"/>
      <c r="M21" s="5"/>
      <c r="N21" s="5"/>
      <c r="O21" s="5"/>
      <c r="P21" s="17"/>
      <c r="Q21" s="17"/>
      <c r="R21" s="17"/>
      <c r="S21" s="17"/>
      <c r="T21" s="17"/>
      <c r="U21" s="17"/>
      <c r="V21" s="17"/>
      <c r="W21" s="5"/>
      <c r="X21" s="5"/>
      <c r="Y21" s="17" t="s">
        <v>34</v>
      </c>
      <c r="Z21" s="17"/>
      <c r="AA21" s="17"/>
      <c r="AB21" s="17"/>
      <c r="AC21" s="5"/>
      <c r="AD21" s="5"/>
      <c r="AE21" s="5"/>
      <c r="AF21" s="5" t="s">
        <v>35</v>
      </c>
      <c r="AG21" s="5" t="s">
        <v>35</v>
      </c>
      <c r="AH21" s="5">
        <f t="shared" si="0"/>
        <v>0</v>
      </c>
      <c r="AI21" s="5">
        <f t="shared" si="1"/>
        <v>2</v>
      </c>
      <c r="AJ21" s="5">
        <f t="shared" si="2"/>
        <v>1</v>
      </c>
      <c r="AK21">
        <f>AI21+Sheet4!AH21</f>
        <v>6</v>
      </c>
    </row>
    <row r="22" spans="1:37" ht="15.75" x14ac:dyDescent="0.25">
      <c r="A22" s="19">
        <v>17</v>
      </c>
      <c r="B22" s="4" t="s">
        <v>22</v>
      </c>
      <c r="C22" s="5"/>
      <c r="D22" s="21"/>
      <c r="E22" s="21"/>
      <c r="F22" s="21"/>
      <c r="G22" s="21"/>
      <c r="H22" s="21"/>
      <c r="I22" s="21"/>
      <c r="J22" s="21"/>
      <c r="K22" s="22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1"/>
      <c r="X22" s="21"/>
      <c r="Y22" s="17" t="s">
        <v>34</v>
      </c>
      <c r="Z22" s="21"/>
      <c r="AA22" s="17"/>
      <c r="AB22" s="21"/>
      <c r="AC22" s="5" t="s">
        <v>33</v>
      </c>
      <c r="AD22" s="5" t="s">
        <v>35</v>
      </c>
      <c r="AE22" s="5"/>
      <c r="AF22" s="5" t="s">
        <v>35</v>
      </c>
      <c r="AG22" s="5" t="s">
        <v>35</v>
      </c>
      <c r="AH22" s="5">
        <f t="shared" si="0"/>
        <v>1</v>
      </c>
      <c r="AI22" s="5">
        <f t="shared" si="1"/>
        <v>3</v>
      </c>
      <c r="AJ22" s="5">
        <f t="shared" si="2"/>
        <v>1</v>
      </c>
      <c r="AK22">
        <f>AI22+Sheet4!AH22</f>
        <v>11</v>
      </c>
    </row>
    <row r="23" spans="1:37" ht="15.75" x14ac:dyDescent="0.25">
      <c r="A23" s="5">
        <v>18</v>
      </c>
      <c r="B23" s="4" t="s">
        <v>37</v>
      </c>
      <c r="C23" s="5"/>
      <c r="D23" s="21"/>
      <c r="E23" s="21"/>
      <c r="F23" s="21"/>
      <c r="G23" s="21"/>
      <c r="H23" s="21"/>
      <c r="I23" s="21"/>
      <c r="J23" s="21"/>
      <c r="K23" s="22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1"/>
      <c r="X23" s="21"/>
      <c r="Y23" s="17" t="s">
        <v>34</v>
      </c>
      <c r="Z23" s="21"/>
      <c r="AA23" s="17"/>
      <c r="AB23" s="21"/>
      <c r="AC23" s="21"/>
      <c r="AD23" s="21"/>
      <c r="AE23" s="21"/>
      <c r="AF23" s="21"/>
      <c r="AG23" s="21"/>
      <c r="AH23" s="5">
        <f t="shared" si="0"/>
        <v>0</v>
      </c>
      <c r="AI23" s="5">
        <f t="shared" si="1"/>
        <v>0</v>
      </c>
      <c r="AJ23" s="5">
        <f t="shared" si="2"/>
        <v>1</v>
      </c>
      <c r="AK23">
        <f>AI23+Sheet4!AH23</f>
        <v>0</v>
      </c>
    </row>
    <row r="24" spans="1:37" ht="15.75" x14ac:dyDescent="0.25">
      <c r="A24" s="19">
        <v>19</v>
      </c>
      <c r="B24" s="20" t="s">
        <v>38</v>
      </c>
      <c r="C24" s="5"/>
      <c r="D24" s="21"/>
      <c r="E24" s="21"/>
      <c r="F24" s="21"/>
      <c r="G24" s="21"/>
      <c r="H24" s="21"/>
      <c r="I24" s="21"/>
      <c r="J24" s="21"/>
      <c r="K24" s="22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1"/>
      <c r="X24" s="21"/>
      <c r="Y24" s="17" t="s">
        <v>34</v>
      </c>
      <c r="Z24" s="21"/>
      <c r="AA24" s="17"/>
      <c r="AB24" s="21"/>
      <c r="AC24" s="21"/>
      <c r="AD24" s="21"/>
      <c r="AE24" s="21"/>
      <c r="AF24" s="21"/>
      <c r="AG24" s="21"/>
      <c r="AH24" s="5">
        <f t="shared" si="0"/>
        <v>0</v>
      </c>
      <c r="AI24" s="5">
        <f t="shared" si="1"/>
        <v>0</v>
      </c>
      <c r="AJ24" s="5">
        <f t="shared" si="2"/>
        <v>1</v>
      </c>
      <c r="AK24">
        <f>AI24+Sheet4!AH24</f>
        <v>0</v>
      </c>
    </row>
    <row r="25" spans="1:37" s="30" customFormat="1" ht="15.75" x14ac:dyDescent="0.25">
      <c r="A25" s="8"/>
      <c r="B25" s="11" t="s">
        <v>15</v>
      </c>
      <c r="C25" s="8"/>
      <c r="D25" s="8"/>
      <c r="E25" s="8"/>
      <c r="F25" s="8"/>
      <c r="G25" s="8"/>
      <c r="H25" s="8"/>
      <c r="I25" s="8"/>
      <c r="J25" s="8"/>
      <c r="K25" s="29"/>
      <c r="L25" s="8"/>
      <c r="M25" s="8"/>
      <c r="N25" s="8"/>
      <c r="O25" s="8"/>
      <c r="P25" s="29"/>
      <c r="Q25" s="29"/>
      <c r="R25" s="29"/>
      <c r="S25" s="29"/>
      <c r="T25" s="29"/>
      <c r="U25" s="29"/>
      <c r="V25" s="29"/>
      <c r="W25" s="8"/>
      <c r="X25" s="8"/>
      <c r="Y25" s="29"/>
      <c r="Z25" s="7"/>
      <c r="AA25" s="7"/>
      <c r="AB25" s="7"/>
      <c r="AC25" s="7"/>
      <c r="AD25" s="7"/>
      <c r="AE25" s="7"/>
      <c r="AF25" s="7"/>
      <c r="AG25" s="7"/>
      <c r="AH25" s="7">
        <f>SUM(AH6:AH24)</f>
        <v>12</v>
      </c>
      <c r="AI25" s="7">
        <f t="shared" ref="AI25:AJ25" si="3">SUM(AI6:AI24)</f>
        <v>34</v>
      </c>
      <c r="AJ25" s="7">
        <f t="shared" si="3"/>
        <v>13</v>
      </c>
      <c r="AK25">
        <f>AI25+Sheet4!AH25</f>
        <v>102</v>
      </c>
    </row>
    <row r="26" spans="1:37" ht="60" customHeight="1" x14ac:dyDescent="0.25">
      <c r="A26" s="39" t="s">
        <v>36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1:37" s="26" customFormat="1" ht="15.75" x14ac:dyDescent="0.25">
      <c r="A27" s="38" t="s">
        <v>28</v>
      </c>
      <c r="B27" s="38"/>
      <c r="C27" s="38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4"/>
      <c r="X27" s="24"/>
      <c r="Y27" s="38" t="s">
        <v>0</v>
      </c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31" spans="1:37" ht="15.75" x14ac:dyDescent="0.25">
      <c r="B31" s="27" t="s">
        <v>5</v>
      </c>
    </row>
  </sheetData>
  <mergeCells count="9">
    <mergeCell ref="A27:C27"/>
    <mergeCell ref="Y27:AJ27"/>
    <mergeCell ref="E2:AJ2"/>
    <mergeCell ref="A1:D1"/>
    <mergeCell ref="E1:AJ1"/>
    <mergeCell ref="A2:D2"/>
    <mergeCell ref="E3:AJ3"/>
    <mergeCell ref="AA4:AJ4"/>
    <mergeCell ref="A26:AJ26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activeCell="U13" sqref="U13"/>
    </sheetView>
  </sheetViews>
  <sheetFormatPr defaultRowHeight="15" x14ac:dyDescent="0.25"/>
  <cols>
    <col min="1" max="1" width="4.7109375" customWidth="1"/>
    <col min="2" max="2" width="21.28515625" customWidth="1"/>
    <col min="3" max="10" width="3.7109375" bestFit="1" customWidth="1"/>
    <col min="11" max="11" width="2.5703125" style="28" bestFit="1" customWidth="1"/>
    <col min="12" max="13" width="3.28515625" bestFit="1" customWidth="1"/>
    <col min="14" max="15" width="3.28515625" customWidth="1"/>
    <col min="16" max="22" width="3.28515625" style="28" customWidth="1"/>
    <col min="23" max="23" width="3.28515625" bestFit="1" customWidth="1"/>
    <col min="24" max="24" width="3.28515625" customWidth="1"/>
    <col min="25" max="25" width="3.28515625" style="28" customWidth="1"/>
    <col min="26" max="28" width="3.28515625" customWidth="1"/>
    <col min="29" max="32" width="3.28515625" bestFit="1" customWidth="1"/>
    <col min="33" max="33" width="8.140625" bestFit="1" customWidth="1"/>
    <col min="34" max="34" width="10" bestFit="1" customWidth="1"/>
    <col min="35" max="35" width="7.5703125" customWidth="1"/>
  </cols>
  <sheetData>
    <row r="1" spans="1:36" ht="15.75" x14ac:dyDescent="0.25">
      <c r="A1" s="32" t="s">
        <v>12</v>
      </c>
      <c r="B1" s="32"/>
      <c r="C1" s="32"/>
      <c r="D1" s="32"/>
      <c r="E1" s="31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6" ht="33" customHeight="1" x14ac:dyDescent="0.25">
      <c r="A2" s="33" t="s">
        <v>0</v>
      </c>
      <c r="B2" s="33"/>
      <c r="C2" s="33"/>
      <c r="D2" s="33"/>
      <c r="E2" s="37" t="s">
        <v>26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1:36" ht="15.75" x14ac:dyDescent="0.25">
      <c r="E3" s="35" t="s">
        <v>27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6" ht="15.75" x14ac:dyDescent="0.25">
      <c r="E4" s="13"/>
      <c r="F4" s="13"/>
      <c r="G4" s="13"/>
      <c r="H4" s="13"/>
      <c r="I4" s="13"/>
      <c r="J4" s="13"/>
      <c r="K4" s="14"/>
      <c r="L4" s="13"/>
      <c r="M4" s="13"/>
      <c r="N4" s="13"/>
      <c r="O4" s="13"/>
      <c r="P4" s="14"/>
      <c r="Q4" s="14"/>
      <c r="R4" s="14"/>
      <c r="S4" s="14"/>
      <c r="T4" s="14"/>
      <c r="U4" s="14"/>
      <c r="V4" s="14"/>
      <c r="W4" s="13"/>
      <c r="X4" s="13"/>
      <c r="Y4" s="14"/>
      <c r="Z4" s="13"/>
      <c r="AA4" s="36"/>
      <c r="AB4" s="36"/>
      <c r="AC4" s="36"/>
      <c r="AD4" s="36"/>
      <c r="AE4" s="36"/>
      <c r="AF4" s="36"/>
      <c r="AG4" s="36"/>
      <c r="AH4" s="36"/>
      <c r="AI4" s="36"/>
    </row>
    <row r="5" spans="1:36" s="1" customFormat="1" ht="47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15">
        <v>9</v>
      </c>
      <c r="L5" s="9">
        <v>10</v>
      </c>
      <c r="M5" s="9">
        <v>11</v>
      </c>
      <c r="N5" s="9">
        <v>12</v>
      </c>
      <c r="O5" s="9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9">
        <v>21</v>
      </c>
      <c r="X5" s="9">
        <v>22</v>
      </c>
      <c r="Y5" s="15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16" t="s">
        <v>30</v>
      </c>
      <c r="AH5" s="16" t="s">
        <v>31</v>
      </c>
      <c r="AI5" s="16" t="s">
        <v>39</v>
      </c>
    </row>
    <row r="6" spans="1:36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17" t="s">
        <v>33</v>
      </c>
      <c r="L6" s="5"/>
      <c r="M6" s="5"/>
      <c r="N6" s="5"/>
      <c r="O6" s="5"/>
      <c r="P6" s="17"/>
      <c r="Q6" s="17"/>
      <c r="R6" s="17"/>
      <c r="S6" s="17"/>
      <c r="T6" s="17"/>
      <c r="U6" s="17"/>
      <c r="V6" s="17"/>
      <c r="W6" s="5"/>
      <c r="X6" s="5"/>
      <c r="Y6" s="17"/>
      <c r="Z6" s="5"/>
      <c r="AA6" s="5"/>
      <c r="AB6" s="5"/>
      <c r="AC6" s="5"/>
      <c r="AD6" s="5"/>
      <c r="AE6" s="5"/>
      <c r="AF6" s="5"/>
      <c r="AG6" s="5">
        <f>COUNTIF(C6:AF6,"H")</f>
        <v>1</v>
      </c>
      <c r="AH6" s="5">
        <f>COUNTIF(C6:AF6,"C1")</f>
        <v>0</v>
      </c>
      <c r="AI6" s="5"/>
      <c r="AJ6">
        <f>AH6+Sheet2!AI6</f>
        <v>0</v>
      </c>
    </row>
    <row r="7" spans="1:36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17" t="s">
        <v>33</v>
      </c>
      <c r="L7" s="5"/>
      <c r="M7" s="5"/>
      <c r="N7" s="5"/>
      <c r="O7" s="5"/>
      <c r="P7" s="17"/>
      <c r="Q7" s="17"/>
      <c r="R7" s="17"/>
      <c r="S7" s="17"/>
      <c r="T7" s="17"/>
      <c r="U7" s="17"/>
      <c r="V7" s="17"/>
      <c r="W7" s="5"/>
      <c r="X7" s="5"/>
      <c r="Y7" s="17"/>
      <c r="Z7" s="5"/>
      <c r="AA7" s="5"/>
      <c r="AB7" s="5"/>
      <c r="AC7" s="5"/>
      <c r="AD7" s="5"/>
      <c r="AE7" s="5"/>
      <c r="AF7" s="5"/>
      <c r="AG7" s="5">
        <f t="shared" ref="AG7:AG24" si="0">COUNTIF(C7:AF7,"H")</f>
        <v>1</v>
      </c>
      <c r="AH7" s="5">
        <f t="shared" ref="AH7:AH24" si="1">COUNTIF(C7:AF7,"C1")</f>
        <v>0</v>
      </c>
      <c r="AI7" s="5"/>
      <c r="AJ7">
        <f>AH7+Sheet2!AI7</f>
        <v>0</v>
      </c>
    </row>
    <row r="8" spans="1:36" ht="15.75" x14ac:dyDescent="0.25">
      <c r="A8" s="5">
        <v>3</v>
      </c>
      <c r="B8" s="4" t="s">
        <v>5</v>
      </c>
      <c r="C8" s="5"/>
      <c r="D8" s="5" t="s">
        <v>35</v>
      </c>
      <c r="E8" s="5"/>
      <c r="F8" s="5"/>
      <c r="G8" s="5"/>
      <c r="H8" s="5" t="s">
        <v>35</v>
      </c>
      <c r="I8" s="5" t="s">
        <v>35</v>
      </c>
      <c r="J8" s="5" t="s">
        <v>35</v>
      </c>
      <c r="K8" s="17" t="s">
        <v>33</v>
      </c>
      <c r="L8" s="5"/>
      <c r="M8" s="5"/>
      <c r="N8" s="5"/>
      <c r="O8" s="5"/>
      <c r="P8" s="17"/>
      <c r="Q8" s="17"/>
      <c r="R8" s="17"/>
      <c r="S8" s="17"/>
      <c r="T8" s="17"/>
      <c r="U8" s="17"/>
      <c r="V8" s="17"/>
      <c r="W8" s="5"/>
      <c r="X8" s="5"/>
      <c r="Y8" s="17"/>
      <c r="Z8" s="17"/>
      <c r="AA8" s="17"/>
      <c r="AB8" s="17"/>
      <c r="AC8" s="5"/>
      <c r="AD8" s="5"/>
      <c r="AE8" s="5"/>
      <c r="AF8" s="5"/>
      <c r="AG8" s="5">
        <f t="shared" si="0"/>
        <v>1</v>
      </c>
      <c r="AH8" s="5">
        <f t="shared" si="1"/>
        <v>4</v>
      </c>
      <c r="AI8" s="5"/>
      <c r="AJ8">
        <f>AH8+Sheet2!AI8</f>
        <v>7</v>
      </c>
    </row>
    <row r="9" spans="1:36" ht="15.75" x14ac:dyDescent="0.25">
      <c r="A9" s="5">
        <v>4</v>
      </c>
      <c r="B9" s="4" t="s">
        <v>23</v>
      </c>
      <c r="C9" s="5"/>
      <c r="D9" s="5"/>
      <c r="E9" s="5" t="s">
        <v>35</v>
      </c>
      <c r="F9" s="5" t="s">
        <v>35</v>
      </c>
      <c r="G9" s="5" t="s">
        <v>35</v>
      </c>
      <c r="H9" s="5" t="s">
        <v>35</v>
      </c>
      <c r="I9" s="5"/>
      <c r="J9" s="5"/>
      <c r="K9" s="17"/>
      <c r="L9" s="5"/>
      <c r="M9" s="5"/>
      <c r="N9" s="5"/>
      <c r="O9" s="5"/>
      <c r="P9" s="17"/>
      <c r="Q9" s="17"/>
      <c r="R9" s="17"/>
      <c r="S9" s="17"/>
      <c r="T9" s="17"/>
      <c r="U9" s="17"/>
      <c r="V9" s="17"/>
      <c r="W9" s="5"/>
      <c r="X9" s="5"/>
      <c r="Y9" s="17"/>
      <c r="Z9" s="18"/>
      <c r="AA9" s="17"/>
      <c r="AB9" s="17"/>
      <c r="AC9" s="5"/>
      <c r="AD9" s="5"/>
      <c r="AE9" s="5"/>
      <c r="AF9" s="5"/>
      <c r="AG9" s="5">
        <f t="shared" si="0"/>
        <v>0</v>
      </c>
      <c r="AH9" s="5">
        <f t="shared" si="1"/>
        <v>4</v>
      </c>
      <c r="AI9" s="5"/>
      <c r="AJ9">
        <f>AH9+Sheet2!AI9</f>
        <v>6</v>
      </c>
    </row>
    <row r="10" spans="1:36" ht="15.75" x14ac:dyDescent="0.25">
      <c r="A10" s="5">
        <v>5</v>
      </c>
      <c r="B10" s="4" t="s">
        <v>6</v>
      </c>
      <c r="C10" s="5"/>
      <c r="D10" s="5"/>
      <c r="E10" s="5" t="s">
        <v>35</v>
      </c>
      <c r="F10" s="5" t="s">
        <v>35</v>
      </c>
      <c r="G10" s="5" t="s">
        <v>35</v>
      </c>
      <c r="H10" s="5" t="s">
        <v>35</v>
      </c>
      <c r="I10" s="5"/>
      <c r="J10" s="5"/>
      <c r="K10" s="17"/>
      <c r="L10" s="5"/>
      <c r="M10" s="5"/>
      <c r="N10" s="5"/>
      <c r="O10" s="5"/>
      <c r="P10" s="17"/>
      <c r="Q10" s="17"/>
      <c r="R10" s="17"/>
      <c r="S10" s="17"/>
      <c r="T10" s="17"/>
      <c r="U10" s="17"/>
      <c r="V10" s="17"/>
      <c r="W10" s="5"/>
      <c r="X10" s="5"/>
      <c r="Y10" s="17"/>
      <c r="Z10" s="17"/>
      <c r="AA10" s="17"/>
      <c r="AB10" s="17"/>
      <c r="AC10" s="5"/>
      <c r="AD10" s="5"/>
      <c r="AE10" s="5"/>
      <c r="AF10" s="5"/>
      <c r="AG10" s="5">
        <f t="shared" si="0"/>
        <v>0</v>
      </c>
      <c r="AH10" s="5">
        <f t="shared" si="1"/>
        <v>4</v>
      </c>
      <c r="AI10" s="5"/>
      <c r="AJ10">
        <f>AH10+Sheet2!AI10</f>
        <v>7</v>
      </c>
    </row>
    <row r="11" spans="1:36" ht="15.75" x14ac:dyDescent="0.25">
      <c r="A11" s="5">
        <v>6</v>
      </c>
      <c r="B11" s="4" t="s">
        <v>9</v>
      </c>
      <c r="C11" s="5" t="s">
        <v>35</v>
      </c>
      <c r="D11" s="5" t="s">
        <v>35</v>
      </c>
      <c r="E11" s="5"/>
      <c r="F11" s="5"/>
      <c r="G11" s="5" t="s">
        <v>35</v>
      </c>
      <c r="H11" s="5" t="s">
        <v>35</v>
      </c>
      <c r="I11" s="5" t="s">
        <v>35</v>
      </c>
      <c r="J11" s="5" t="s">
        <v>35</v>
      </c>
      <c r="K11" s="17" t="s">
        <v>33</v>
      </c>
      <c r="L11" s="5"/>
      <c r="M11" s="5"/>
      <c r="N11" s="5"/>
      <c r="O11" s="5"/>
      <c r="P11" s="17"/>
      <c r="Q11" s="17"/>
      <c r="R11" s="17"/>
      <c r="S11" s="17"/>
      <c r="T11" s="17"/>
      <c r="U11" s="17"/>
      <c r="V11" s="17"/>
      <c r="W11" s="5"/>
      <c r="X11" s="5"/>
      <c r="Y11" s="17"/>
      <c r="Z11" s="18"/>
      <c r="AA11" s="17"/>
      <c r="AB11" s="17"/>
      <c r="AC11" s="5"/>
      <c r="AD11" s="5"/>
      <c r="AE11" s="5"/>
      <c r="AF11" s="5"/>
      <c r="AG11" s="5">
        <f t="shared" si="0"/>
        <v>1</v>
      </c>
      <c r="AH11" s="5">
        <f t="shared" si="1"/>
        <v>6</v>
      </c>
      <c r="AI11" s="5"/>
      <c r="AJ11">
        <f>AH11+Sheet2!AI11</f>
        <v>8</v>
      </c>
    </row>
    <row r="12" spans="1:36" ht="18.75" customHeight="1" x14ac:dyDescent="0.25">
      <c r="A12" s="5">
        <v>7</v>
      </c>
      <c r="B12" s="4" t="s">
        <v>8</v>
      </c>
      <c r="C12" s="5"/>
      <c r="D12" s="5"/>
      <c r="E12" s="5" t="s">
        <v>35</v>
      </c>
      <c r="F12" s="5" t="s">
        <v>35</v>
      </c>
      <c r="G12" s="5" t="s">
        <v>35</v>
      </c>
      <c r="H12" s="5" t="s">
        <v>35</v>
      </c>
      <c r="I12" s="5"/>
      <c r="J12" s="5"/>
      <c r="K12" s="17"/>
      <c r="L12" s="5"/>
      <c r="M12" s="5"/>
      <c r="N12" s="5"/>
      <c r="O12" s="5"/>
      <c r="P12" s="17"/>
      <c r="Q12" s="17"/>
      <c r="R12" s="17"/>
      <c r="S12" s="17"/>
      <c r="T12" s="17"/>
      <c r="U12" s="17"/>
      <c r="V12" s="17"/>
      <c r="W12" s="5"/>
      <c r="X12" s="5"/>
      <c r="Y12" s="17"/>
      <c r="Z12" s="18"/>
      <c r="AA12" s="17"/>
      <c r="AB12" s="17"/>
      <c r="AC12" s="5"/>
      <c r="AD12" s="5"/>
      <c r="AE12" s="5"/>
      <c r="AF12" s="5"/>
      <c r="AG12" s="5">
        <f t="shared" si="0"/>
        <v>0</v>
      </c>
      <c r="AH12" s="5">
        <f t="shared" si="1"/>
        <v>4</v>
      </c>
      <c r="AI12" s="5"/>
      <c r="AJ12">
        <f>AH12+Sheet2!AI12</f>
        <v>7</v>
      </c>
    </row>
    <row r="13" spans="1:36" ht="18.75" customHeight="1" x14ac:dyDescent="0.25">
      <c r="A13" s="5">
        <v>8</v>
      </c>
      <c r="B13" s="4" t="s">
        <v>18</v>
      </c>
      <c r="C13" s="5"/>
      <c r="D13" s="5"/>
      <c r="E13" s="5" t="s">
        <v>35</v>
      </c>
      <c r="F13" s="5" t="s">
        <v>35</v>
      </c>
      <c r="G13" s="5"/>
      <c r="H13" s="5"/>
      <c r="I13" s="5"/>
      <c r="J13" s="5"/>
      <c r="K13" s="17"/>
      <c r="L13" s="5"/>
      <c r="M13" s="5"/>
      <c r="N13" s="5"/>
      <c r="O13" s="5"/>
      <c r="P13" s="17"/>
      <c r="Q13" s="17"/>
      <c r="R13" s="17"/>
      <c r="S13" s="17"/>
      <c r="T13" s="17"/>
      <c r="U13" s="17"/>
      <c r="V13" s="17"/>
      <c r="W13" s="5"/>
      <c r="X13" s="5"/>
      <c r="Y13" s="17"/>
      <c r="Z13" s="18"/>
      <c r="AA13" s="17"/>
      <c r="AB13" s="17"/>
      <c r="AC13" s="5"/>
      <c r="AD13" s="5"/>
      <c r="AE13" s="5"/>
      <c r="AF13" s="5"/>
      <c r="AG13" s="5">
        <f t="shared" si="0"/>
        <v>0</v>
      </c>
      <c r="AH13" s="5">
        <f t="shared" si="1"/>
        <v>2</v>
      </c>
      <c r="AI13" s="5"/>
      <c r="AJ13">
        <f>AH13+Sheet2!AI13</f>
        <v>3</v>
      </c>
    </row>
    <row r="14" spans="1:36" ht="18.75" customHeight="1" x14ac:dyDescent="0.25">
      <c r="A14" s="5">
        <v>9</v>
      </c>
      <c r="B14" s="4" t="s">
        <v>24</v>
      </c>
      <c r="C14" s="5"/>
      <c r="D14" s="5"/>
      <c r="E14" s="5" t="s">
        <v>35</v>
      </c>
      <c r="F14" s="5" t="s">
        <v>35</v>
      </c>
      <c r="G14" s="5"/>
      <c r="H14" s="5"/>
      <c r="I14" s="5"/>
      <c r="J14" s="5"/>
      <c r="K14" s="17"/>
      <c r="L14" s="5"/>
      <c r="M14" s="5"/>
      <c r="N14" s="5"/>
      <c r="O14" s="5"/>
      <c r="P14" s="17"/>
      <c r="Q14" s="17"/>
      <c r="R14" s="17"/>
      <c r="S14" s="17"/>
      <c r="T14" s="17"/>
      <c r="U14" s="17"/>
      <c r="V14" s="17"/>
      <c r="W14" s="5"/>
      <c r="X14" s="5"/>
      <c r="Y14" s="17"/>
      <c r="Z14" s="18"/>
      <c r="AA14" s="17"/>
      <c r="AB14" s="17"/>
      <c r="AC14" s="5"/>
      <c r="AD14" s="5"/>
      <c r="AE14" s="5"/>
      <c r="AF14" s="5"/>
      <c r="AG14" s="5">
        <f t="shared" si="0"/>
        <v>0</v>
      </c>
      <c r="AH14" s="5">
        <f t="shared" si="1"/>
        <v>2</v>
      </c>
      <c r="AI14" s="5"/>
      <c r="AJ14">
        <f>AH14+Sheet2!AI14</f>
        <v>3</v>
      </c>
    </row>
    <row r="15" spans="1:36" ht="18.75" customHeight="1" x14ac:dyDescent="0.25">
      <c r="A15" s="5">
        <v>10</v>
      </c>
      <c r="B15" s="4" t="s">
        <v>19</v>
      </c>
      <c r="C15" s="5" t="s">
        <v>35</v>
      </c>
      <c r="D15" s="5" t="s">
        <v>35</v>
      </c>
      <c r="E15" s="5" t="s">
        <v>35</v>
      </c>
      <c r="F15" s="5" t="s">
        <v>35</v>
      </c>
      <c r="G15" s="5" t="s">
        <v>35</v>
      </c>
      <c r="H15" s="5" t="s">
        <v>35</v>
      </c>
      <c r="I15" s="5" t="s">
        <v>35</v>
      </c>
      <c r="J15" s="5" t="s">
        <v>35</v>
      </c>
      <c r="K15" s="17" t="s">
        <v>33</v>
      </c>
      <c r="L15" s="5"/>
      <c r="M15" s="5"/>
      <c r="N15" s="5"/>
      <c r="O15" s="5"/>
      <c r="P15" s="17"/>
      <c r="Q15" s="17"/>
      <c r="R15" s="17"/>
      <c r="S15" s="17"/>
      <c r="T15" s="17"/>
      <c r="U15" s="17"/>
      <c r="V15" s="17"/>
      <c r="W15" s="5"/>
      <c r="X15" s="5"/>
      <c r="Y15" s="17"/>
      <c r="Z15" s="17"/>
      <c r="AA15" s="17"/>
      <c r="AB15" s="17"/>
      <c r="AC15" s="5"/>
      <c r="AD15" s="5"/>
      <c r="AE15" s="5"/>
      <c r="AF15" s="5"/>
      <c r="AG15" s="5">
        <f t="shared" si="0"/>
        <v>1</v>
      </c>
      <c r="AH15" s="5">
        <f t="shared" si="1"/>
        <v>8</v>
      </c>
      <c r="AI15" s="5"/>
      <c r="AJ15">
        <f>AH15+Sheet2!AI15</f>
        <v>11</v>
      </c>
    </row>
    <row r="16" spans="1:36" ht="18.75" customHeight="1" x14ac:dyDescent="0.25">
      <c r="A16" s="5">
        <v>11</v>
      </c>
      <c r="B16" s="4" t="s">
        <v>7</v>
      </c>
      <c r="C16" s="5" t="s">
        <v>35</v>
      </c>
      <c r="D16" s="5" t="s">
        <v>35</v>
      </c>
      <c r="E16" s="5" t="s">
        <v>35</v>
      </c>
      <c r="F16" s="5" t="s">
        <v>35</v>
      </c>
      <c r="G16" s="5" t="s">
        <v>35</v>
      </c>
      <c r="H16" s="5" t="s">
        <v>35</v>
      </c>
      <c r="I16" s="5" t="s">
        <v>35</v>
      </c>
      <c r="J16" s="5" t="s">
        <v>35</v>
      </c>
      <c r="K16" s="17" t="s">
        <v>33</v>
      </c>
      <c r="L16" s="5"/>
      <c r="M16" s="5"/>
      <c r="N16" s="5"/>
      <c r="O16" s="5"/>
      <c r="P16" s="17"/>
      <c r="Q16" s="17"/>
      <c r="R16" s="17"/>
      <c r="S16" s="17"/>
      <c r="T16" s="17"/>
      <c r="U16" s="17"/>
      <c r="V16" s="17"/>
      <c r="W16" s="5"/>
      <c r="X16" s="5"/>
      <c r="Y16" s="17"/>
      <c r="Z16" s="18"/>
      <c r="AA16" s="17"/>
      <c r="AB16" s="17"/>
      <c r="AC16" s="5"/>
      <c r="AD16" s="5"/>
      <c r="AE16" s="5"/>
      <c r="AF16" s="5"/>
      <c r="AG16" s="5">
        <f t="shared" si="0"/>
        <v>1</v>
      </c>
      <c r="AH16" s="5">
        <f t="shared" si="1"/>
        <v>8</v>
      </c>
      <c r="AI16" s="5"/>
      <c r="AJ16">
        <f>AH16+Sheet2!AI16</f>
        <v>10</v>
      </c>
    </row>
    <row r="17" spans="1:36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17"/>
      <c r="L17" s="5"/>
      <c r="M17" s="5"/>
      <c r="N17" s="5"/>
      <c r="O17" s="5"/>
      <c r="P17" s="17"/>
      <c r="Q17" s="17"/>
      <c r="R17" s="17"/>
      <c r="S17" s="17"/>
      <c r="T17" s="17"/>
      <c r="U17" s="17"/>
      <c r="V17" s="17"/>
      <c r="W17" s="5"/>
      <c r="X17" s="5"/>
      <c r="Y17" s="17"/>
      <c r="Z17" s="18"/>
      <c r="AA17" s="17"/>
      <c r="AB17" s="17"/>
      <c r="AC17" s="5"/>
      <c r="AD17" s="5"/>
      <c r="AE17" s="5"/>
      <c r="AF17" s="5"/>
      <c r="AG17" s="5">
        <f t="shared" si="0"/>
        <v>0</v>
      </c>
      <c r="AH17" s="5">
        <f t="shared" si="1"/>
        <v>0</v>
      </c>
      <c r="AI17" s="5"/>
      <c r="AJ17">
        <f>AH17+Sheet2!AI17</f>
        <v>3</v>
      </c>
    </row>
    <row r="18" spans="1:36" ht="15.75" x14ac:dyDescent="0.25">
      <c r="A18" s="5">
        <v>13</v>
      </c>
      <c r="B18" s="4" t="s">
        <v>10</v>
      </c>
      <c r="C18" s="5"/>
      <c r="D18" s="5"/>
      <c r="E18" s="5" t="s">
        <v>35</v>
      </c>
      <c r="F18" s="5" t="s">
        <v>35</v>
      </c>
      <c r="G18" s="5"/>
      <c r="H18" s="5"/>
      <c r="I18" s="5"/>
      <c r="J18" s="5"/>
      <c r="K18" s="17"/>
      <c r="L18" s="5"/>
      <c r="M18" s="5"/>
      <c r="N18" s="5"/>
      <c r="O18" s="5"/>
      <c r="P18" s="17"/>
      <c r="Q18" s="17"/>
      <c r="R18" s="17"/>
      <c r="S18" s="17"/>
      <c r="T18" s="17"/>
      <c r="U18" s="17"/>
      <c r="V18" s="17"/>
      <c r="W18" s="5"/>
      <c r="X18" s="5"/>
      <c r="Y18" s="17"/>
      <c r="Z18" s="18"/>
      <c r="AA18" s="17"/>
      <c r="AB18" s="17"/>
      <c r="AC18" s="5"/>
      <c r="AD18" s="5"/>
      <c r="AE18" s="5"/>
      <c r="AF18" s="5"/>
      <c r="AG18" s="5">
        <f t="shared" si="0"/>
        <v>0</v>
      </c>
      <c r="AH18" s="5">
        <f t="shared" si="1"/>
        <v>2</v>
      </c>
      <c r="AI18" s="5"/>
      <c r="AJ18">
        <f>AH18+Sheet2!AI18</f>
        <v>3</v>
      </c>
    </row>
    <row r="19" spans="1:36" ht="15.75" x14ac:dyDescent="0.25">
      <c r="A19" s="5">
        <v>14</v>
      </c>
      <c r="B19" s="4" t="s">
        <v>11</v>
      </c>
      <c r="C19" s="5"/>
      <c r="D19" s="5" t="s">
        <v>35</v>
      </c>
      <c r="E19" s="5"/>
      <c r="F19" s="5"/>
      <c r="G19" s="5"/>
      <c r="H19" s="5" t="s">
        <v>35</v>
      </c>
      <c r="I19" s="5" t="s">
        <v>35</v>
      </c>
      <c r="J19" s="5" t="s">
        <v>35</v>
      </c>
      <c r="K19" s="17" t="s">
        <v>33</v>
      </c>
      <c r="L19" s="5"/>
      <c r="M19" s="5"/>
      <c r="N19" s="5"/>
      <c r="O19" s="5"/>
      <c r="P19" s="17"/>
      <c r="Q19" s="17"/>
      <c r="R19" s="17"/>
      <c r="S19" s="17"/>
      <c r="T19" s="17"/>
      <c r="U19" s="17"/>
      <c r="V19" s="17"/>
      <c r="W19" s="5"/>
      <c r="X19" s="5"/>
      <c r="Y19" s="17"/>
      <c r="Z19" s="18"/>
      <c r="AA19" s="17"/>
      <c r="AB19" s="17"/>
      <c r="AC19" s="5"/>
      <c r="AD19" s="5"/>
      <c r="AE19" s="5"/>
      <c r="AF19" s="5"/>
      <c r="AG19" s="5">
        <f t="shared" si="0"/>
        <v>1</v>
      </c>
      <c r="AH19" s="5">
        <f t="shared" si="1"/>
        <v>4</v>
      </c>
      <c r="AI19" s="5"/>
      <c r="AJ19">
        <f>AH19+Sheet2!AI19</f>
        <v>6</v>
      </c>
    </row>
    <row r="20" spans="1:36" ht="15.75" x14ac:dyDescent="0.25">
      <c r="A20" s="5">
        <v>15</v>
      </c>
      <c r="B20" s="4" t="s">
        <v>17</v>
      </c>
      <c r="C20" s="5" t="s">
        <v>35</v>
      </c>
      <c r="D20" s="5" t="s">
        <v>35</v>
      </c>
      <c r="E20" s="5" t="s">
        <v>35</v>
      </c>
      <c r="F20" s="5" t="s">
        <v>35</v>
      </c>
      <c r="G20" s="5" t="s">
        <v>35</v>
      </c>
      <c r="H20" s="5" t="s">
        <v>35</v>
      </c>
      <c r="I20" s="5" t="s">
        <v>35</v>
      </c>
      <c r="J20" s="5" t="s">
        <v>35</v>
      </c>
      <c r="K20" s="17" t="s">
        <v>33</v>
      </c>
      <c r="L20" s="5"/>
      <c r="M20" s="5"/>
      <c r="N20" s="5"/>
      <c r="O20" s="5"/>
      <c r="P20" s="17"/>
      <c r="Q20" s="17"/>
      <c r="R20" s="17"/>
      <c r="S20" s="17"/>
      <c r="T20" s="17"/>
      <c r="U20" s="17"/>
      <c r="V20" s="17"/>
      <c r="W20" s="5"/>
      <c r="X20" s="5"/>
      <c r="Y20" s="17"/>
      <c r="Z20" s="17"/>
      <c r="AA20" s="17"/>
      <c r="AB20" s="17"/>
      <c r="AC20" s="5"/>
      <c r="AD20" s="5"/>
      <c r="AE20" s="5"/>
      <c r="AF20" s="5"/>
      <c r="AG20" s="5">
        <f t="shared" si="0"/>
        <v>1</v>
      </c>
      <c r="AH20" s="5">
        <f t="shared" si="1"/>
        <v>8</v>
      </c>
      <c r="AI20" s="5"/>
      <c r="AJ20">
        <f>AH20+Sheet2!AI20</f>
        <v>11</v>
      </c>
    </row>
    <row r="21" spans="1:36" ht="15.75" x14ac:dyDescent="0.25">
      <c r="A21" s="5">
        <v>16</v>
      </c>
      <c r="B21" s="4" t="s">
        <v>21</v>
      </c>
      <c r="C21" s="5"/>
      <c r="D21" s="5"/>
      <c r="E21" s="5" t="s">
        <v>35</v>
      </c>
      <c r="F21" s="5" t="s">
        <v>35</v>
      </c>
      <c r="G21" s="5" t="s">
        <v>35</v>
      </c>
      <c r="H21" s="5" t="s">
        <v>35</v>
      </c>
      <c r="I21" s="5"/>
      <c r="J21" s="5"/>
      <c r="K21" s="17"/>
      <c r="L21" s="5"/>
      <c r="M21" s="5"/>
      <c r="N21" s="5"/>
      <c r="O21" s="5"/>
      <c r="P21" s="17"/>
      <c r="Q21" s="17"/>
      <c r="R21" s="17"/>
      <c r="S21" s="17"/>
      <c r="T21" s="17"/>
      <c r="U21" s="17"/>
      <c r="V21" s="17"/>
      <c r="W21" s="5"/>
      <c r="X21" s="5"/>
      <c r="Y21" s="17"/>
      <c r="Z21" s="17"/>
      <c r="AA21" s="17"/>
      <c r="AB21" s="17"/>
      <c r="AC21" s="5"/>
      <c r="AD21" s="5"/>
      <c r="AE21" s="5"/>
      <c r="AF21" s="5"/>
      <c r="AG21" s="5">
        <f t="shared" si="0"/>
        <v>0</v>
      </c>
      <c r="AH21" s="5">
        <f t="shared" si="1"/>
        <v>4</v>
      </c>
      <c r="AI21" s="5"/>
      <c r="AJ21">
        <f>AH21+Sheet2!AI21</f>
        <v>6</v>
      </c>
    </row>
    <row r="22" spans="1:36" ht="15.75" x14ac:dyDescent="0.25">
      <c r="A22" s="19">
        <v>17</v>
      </c>
      <c r="B22" s="4" t="s">
        <v>22</v>
      </c>
      <c r="C22" s="5" t="s">
        <v>35</v>
      </c>
      <c r="D22" s="5" t="s">
        <v>35</v>
      </c>
      <c r="E22" s="5" t="s">
        <v>35</v>
      </c>
      <c r="F22" s="5" t="s">
        <v>35</v>
      </c>
      <c r="G22" s="5" t="s">
        <v>35</v>
      </c>
      <c r="H22" s="5" t="s">
        <v>35</v>
      </c>
      <c r="I22" s="5" t="s">
        <v>35</v>
      </c>
      <c r="J22" s="5" t="s">
        <v>35</v>
      </c>
      <c r="K22" s="22" t="s">
        <v>33</v>
      </c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1"/>
      <c r="X22" s="21"/>
      <c r="Y22" s="17"/>
      <c r="Z22" s="21"/>
      <c r="AA22" s="17"/>
      <c r="AB22" s="21"/>
      <c r="AC22" s="5"/>
      <c r="AD22" s="5"/>
      <c r="AE22" s="5"/>
      <c r="AF22" s="5"/>
      <c r="AG22" s="5">
        <f t="shared" si="0"/>
        <v>1</v>
      </c>
      <c r="AH22" s="5">
        <f t="shared" si="1"/>
        <v>8</v>
      </c>
      <c r="AI22" s="5"/>
      <c r="AJ22">
        <f>AH22+Sheet2!AI22</f>
        <v>11</v>
      </c>
    </row>
    <row r="23" spans="1:36" ht="15.75" x14ac:dyDescent="0.25">
      <c r="A23" s="5">
        <v>18</v>
      </c>
      <c r="B23" s="4" t="s">
        <v>37</v>
      </c>
      <c r="C23" s="5"/>
      <c r="D23" s="21"/>
      <c r="E23" s="21"/>
      <c r="F23" s="21"/>
      <c r="G23" s="21"/>
      <c r="H23" s="21"/>
      <c r="I23" s="21"/>
      <c r="J23" s="21"/>
      <c r="K23" s="22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1"/>
      <c r="X23" s="21"/>
      <c r="Y23" s="17"/>
      <c r="Z23" s="21"/>
      <c r="AA23" s="17"/>
      <c r="AB23" s="21"/>
      <c r="AC23" s="21"/>
      <c r="AD23" s="21"/>
      <c r="AE23" s="21"/>
      <c r="AF23" s="21"/>
      <c r="AG23" s="5">
        <f t="shared" si="0"/>
        <v>0</v>
      </c>
      <c r="AH23" s="5">
        <f t="shared" si="1"/>
        <v>0</v>
      </c>
      <c r="AI23" s="5"/>
      <c r="AJ23">
        <f>AH23+Sheet2!AI23</f>
        <v>0</v>
      </c>
    </row>
    <row r="24" spans="1:36" ht="15.75" x14ac:dyDescent="0.25">
      <c r="A24" s="19">
        <v>19</v>
      </c>
      <c r="B24" s="20" t="s">
        <v>38</v>
      </c>
      <c r="C24" s="5"/>
      <c r="D24" s="21"/>
      <c r="E24" s="21"/>
      <c r="F24" s="21"/>
      <c r="G24" s="21"/>
      <c r="H24" s="21"/>
      <c r="I24" s="21"/>
      <c r="J24" s="21"/>
      <c r="K24" s="22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1"/>
      <c r="X24" s="21"/>
      <c r="Y24" s="17"/>
      <c r="Z24" s="21"/>
      <c r="AA24" s="17"/>
      <c r="AB24" s="21"/>
      <c r="AC24" s="21"/>
      <c r="AD24" s="21"/>
      <c r="AE24" s="21"/>
      <c r="AF24" s="21"/>
      <c r="AG24" s="5">
        <f t="shared" si="0"/>
        <v>0</v>
      </c>
      <c r="AH24" s="5">
        <f t="shared" si="1"/>
        <v>0</v>
      </c>
      <c r="AI24" s="5"/>
      <c r="AJ24">
        <f>AH24+Sheet2!AI24</f>
        <v>0</v>
      </c>
    </row>
    <row r="25" spans="1:36" ht="15.75" x14ac:dyDescent="0.25">
      <c r="A25" s="6"/>
      <c r="B25" s="11" t="s">
        <v>15</v>
      </c>
      <c r="C25" s="6"/>
      <c r="D25" s="6"/>
      <c r="E25" s="6"/>
      <c r="F25" s="6"/>
      <c r="G25" s="6"/>
      <c r="H25" s="6"/>
      <c r="I25" s="6"/>
      <c r="J25" s="6"/>
      <c r="K25" s="23"/>
      <c r="L25" s="6"/>
      <c r="M25" s="6"/>
      <c r="N25" s="6"/>
      <c r="O25" s="6"/>
      <c r="P25" s="23"/>
      <c r="Q25" s="23"/>
      <c r="R25" s="23"/>
      <c r="S25" s="23"/>
      <c r="T25" s="23"/>
      <c r="U25" s="23"/>
      <c r="V25" s="23"/>
      <c r="W25" s="6"/>
      <c r="X25" s="6"/>
      <c r="Y25" s="23"/>
      <c r="Z25" s="5"/>
      <c r="AA25" s="5"/>
      <c r="AB25" s="5"/>
      <c r="AC25" s="5"/>
      <c r="AD25" s="5"/>
      <c r="AE25" s="5"/>
      <c r="AF25" s="5"/>
      <c r="AG25" s="7">
        <f>SUM(AG6:AG24)</f>
        <v>9</v>
      </c>
      <c r="AH25" s="7">
        <f t="shared" ref="AH25:AI25" si="2">SUM(AH6:AH24)</f>
        <v>68</v>
      </c>
      <c r="AI25" s="7">
        <f t="shared" si="2"/>
        <v>0</v>
      </c>
      <c r="AJ25">
        <f>AH25+Sheet2!AI25</f>
        <v>102</v>
      </c>
    </row>
    <row r="26" spans="1:36" ht="60" customHeight="1" x14ac:dyDescent="0.25">
      <c r="A26" s="39" t="s">
        <v>36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6" s="26" customFormat="1" ht="15.75" x14ac:dyDescent="0.25">
      <c r="A27" s="38" t="s">
        <v>28</v>
      </c>
      <c r="B27" s="38"/>
      <c r="C27" s="38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4"/>
      <c r="X27" s="24"/>
      <c r="Y27" s="38" t="s">
        <v>0</v>
      </c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31" spans="1:36" ht="15.75" x14ac:dyDescent="0.25">
      <c r="B31" s="27" t="s">
        <v>5</v>
      </c>
    </row>
  </sheetData>
  <mergeCells count="9">
    <mergeCell ref="A26:AI26"/>
    <mergeCell ref="A27:C27"/>
    <mergeCell ref="Y27:AI27"/>
    <mergeCell ref="A1:D1"/>
    <mergeCell ref="E1:AI1"/>
    <mergeCell ref="A2:D2"/>
    <mergeCell ref="E2:AI2"/>
    <mergeCell ref="E3:AI3"/>
    <mergeCell ref="AA4:AI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2018-01-28T14:40:33Z</cp:lastPrinted>
  <dcterms:created xsi:type="dcterms:W3CDTF">2018-01-16T19:48:57Z</dcterms:created>
  <dcterms:modified xsi:type="dcterms:W3CDTF">2018-01-28T14:40:36Z</dcterms:modified>
</cp:coreProperties>
</file>